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50" windowWidth="15390" windowHeight="6990" tabRatio="851" activeTab="0"/>
  </bookViews>
  <sheets>
    <sheet name="14. Opis zadań" sheetId="1" r:id="rId1"/>
  </sheets>
  <definedNames>
    <definedName name="_xlnm.Print_Area" localSheetId="0">'14. Opis zadań'!$B$1:$J$195</definedName>
  </definedNames>
  <calcPr fullCalcOnLoad="1"/>
</workbook>
</file>

<file path=xl/sharedStrings.xml><?xml version="1.0" encoding="utf-8"?>
<sst xmlns="http://schemas.openxmlformats.org/spreadsheetml/2006/main" count="403" uniqueCount="307">
  <si>
    <t>13.</t>
  </si>
  <si>
    <t>32.</t>
  </si>
  <si>
    <t>33.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</si>
  <si>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</si>
  <si>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</si>
  <si>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</si>
  <si>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</si>
  <si>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</si>
  <si>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</si>
  <si>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</si>
  <si>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</si>
  <si>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</si>
  <si>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</si>
  <si>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</si>
  <si>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</si>
  <si>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</si>
  <si>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</si>
  <si>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</si>
  <si>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</si>
  <si>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</si>
  <si>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</si>
  <si>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Lp.</t>
  </si>
  <si>
    <t>4.</t>
  </si>
  <si>
    <t>3.</t>
  </si>
  <si>
    <t>5.</t>
  </si>
  <si>
    <t>6.</t>
  </si>
  <si>
    <t>(miejscowość i data)</t>
  </si>
  <si>
    <t>2.</t>
  </si>
  <si>
    <t>1.</t>
  </si>
  <si>
    <t>7.</t>
  </si>
  <si>
    <t>8.</t>
  </si>
  <si>
    <t>9.</t>
  </si>
  <si>
    <t>10.</t>
  </si>
  <si>
    <t>11.</t>
  </si>
  <si>
    <t>12.</t>
  </si>
  <si>
    <t xml:space="preserve"> </t>
  </si>
  <si>
    <t>Jedn. miary</t>
  </si>
  <si>
    <t>Ilość</t>
  </si>
  <si>
    <t>-1-</t>
  </si>
  <si>
    <t>-2-</t>
  </si>
  <si>
    <t>-3-</t>
  </si>
  <si>
    <t>-4-</t>
  </si>
  <si>
    <t>-5-</t>
  </si>
  <si>
    <t>-6-</t>
  </si>
  <si>
    <t>-7-</t>
  </si>
  <si>
    <t>-8-</t>
  </si>
  <si>
    <t xml:space="preserve">                                </t>
  </si>
  <si>
    <t xml:space="preserve"> Pozycja zestawienia rzeczowo-finansowego operacji</t>
  </si>
  <si>
    <t>Parametr(y) charakteryzujący(e) przedmiot (przedział mocy, wydajność, pojemność itp.)</t>
  </si>
  <si>
    <t>RAZEM</t>
  </si>
  <si>
    <t>Nazwa produktu/towaru**</t>
  </si>
  <si>
    <t>DVD</t>
  </si>
  <si>
    <t xml:space="preserve">Laptop (17,3, 4 GB pamięci) </t>
  </si>
  <si>
    <t>Myszka do laptopa</t>
  </si>
  <si>
    <t xml:space="preserve">Torba na laptopa </t>
  </si>
  <si>
    <t xml:space="preserve">Zestaw garnków (4 szt. w zestawie) </t>
  </si>
  <si>
    <t>Drukarka laserowa kolorowa</t>
  </si>
  <si>
    <t xml:space="preserve">Talerze (zestawy głebokie + płytkie) </t>
  </si>
  <si>
    <t>Krzesła świetlicowe</t>
  </si>
  <si>
    <t>Szklanki 250 ml</t>
  </si>
  <si>
    <t xml:space="preserve">Sztućce (kpl = łyżki + widelce + noże) </t>
  </si>
  <si>
    <t>Wieża HIFI z odtwarzaczem płyt CD - 2 płytowym</t>
  </si>
  <si>
    <t xml:space="preserve">Zestaw kawowy na 12 osób </t>
  </si>
  <si>
    <t xml:space="preserve">Wieszaki stojące </t>
  </si>
  <si>
    <t>Lustro</t>
  </si>
  <si>
    <t>Pojemniki na ręczniki</t>
  </si>
  <si>
    <t>Mikrofalówka</t>
  </si>
  <si>
    <t>Czajnik bezprzewodowy</t>
  </si>
  <si>
    <t>Termosy konferencyjne</t>
  </si>
  <si>
    <t>Kosze na śmieci 30 l</t>
  </si>
  <si>
    <t>Gra - stół do pilkarzyków</t>
  </si>
  <si>
    <t>Wycieraczki wejściowe</t>
  </si>
  <si>
    <t>Tablica korkowa 170 x 100</t>
  </si>
  <si>
    <t>Tace kelnerskie</t>
  </si>
  <si>
    <t>Deski do krojenia</t>
  </si>
  <si>
    <t>Zestaw noży (7 elementów)</t>
  </si>
  <si>
    <t>Kuchenka gazowo - elektryczna - 4 palnikowa z piekarnikiem elektrycznym</t>
  </si>
  <si>
    <t>Stoły świetlicowe 120x 80</t>
  </si>
  <si>
    <t>Stół do ping - ponga</t>
  </si>
  <si>
    <t>Zestaw mebli kuchennych - 2,5 m dł.</t>
  </si>
  <si>
    <t>34.</t>
  </si>
  <si>
    <t>35.</t>
  </si>
  <si>
    <t>36.</t>
  </si>
  <si>
    <t>37.</t>
  </si>
  <si>
    <t>E.1</t>
  </si>
  <si>
    <t>F.1</t>
  </si>
  <si>
    <t>G.1</t>
  </si>
  <si>
    <t>Zakup wyposażenia dla świetlic wiejskich we wsiach Pacholęta, Żelechowo, Kłodowo, Rynica, Czarnówko, Bolkowice i Żarczyn w Gminie Widuchowa</t>
  </si>
  <si>
    <t xml:space="preserve">Zakup wyposażenia dla świetlicy w Pacholetach </t>
  </si>
  <si>
    <t>Stolik pod tv</t>
  </si>
  <si>
    <t>Rower treningowy - pionowy</t>
  </si>
  <si>
    <t>Mini stepper</t>
  </si>
  <si>
    <t>Atlas</t>
  </si>
  <si>
    <t>Zestaw hantelków 1,5 kg (2 szt.)</t>
  </si>
  <si>
    <t>Hantle chromowane 4 kg (2 szt.)</t>
  </si>
  <si>
    <t xml:space="preserve">Sztanga + talerze (max 150 kg) </t>
  </si>
  <si>
    <t>Ławka do ćwiczeń przystosowana do ćwiczeń z gryfem max. 150 kg</t>
  </si>
  <si>
    <t>Wagi elektroniczne</t>
  </si>
  <si>
    <t>Zakup wyposażenia dla świetlicy w Żelechowie</t>
  </si>
  <si>
    <t xml:space="preserve">Meble biurowe- komplet </t>
  </si>
  <si>
    <t>Zakup wyposażenia dla świetlicy w Rynicy</t>
  </si>
  <si>
    <t>Zakup wyposażenia dla świetlicy w Czarnówku</t>
  </si>
  <si>
    <t>Zakup wyposażenia dla świetlicy w Bolkowicach</t>
  </si>
  <si>
    <t>Zakup wyposażenia dla świetlicy w Żarczynie</t>
  </si>
  <si>
    <t>zestawy noży (7 elementowy)</t>
  </si>
  <si>
    <t>A.1</t>
  </si>
  <si>
    <t>B.1</t>
  </si>
  <si>
    <t>C.1</t>
  </si>
  <si>
    <t>D.1</t>
  </si>
  <si>
    <t>suma</t>
  </si>
  <si>
    <t xml:space="preserve">Talerze (zestawy głebokie + płytkie+deserowe) </t>
  </si>
  <si>
    <t xml:space="preserve">Sztućce (kpl = łyżki + widelce + noże+ łyżeczki) </t>
  </si>
  <si>
    <t>34</t>
  </si>
  <si>
    <t>Nagłośnienie (mikrofon + kolumny)</t>
  </si>
  <si>
    <t>39</t>
  </si>
  <si>
    <t>Warnik</t>
  </si>
  <si>
    <t>Półmiski (duże średnie małe) 1 zestaw 3 półmisko</t>
  </si>
  <si>
    <t>miski (duże, średnie, małe) 1 zestaw 3 miski</t>
  </si>
  <si>
    <t>Lodówko zamrażarka</t>
  </si>
  <si>
    <t xml:space="preserve">Laptop </t>
  </si>
  <si>
    <t xml:space="preserve">wieża HIFI </t>
  </si>
  <si>
    <t xml:space="preserve">Wieża HIFI </t>
  </si>
  <si>
    <t xml:space="preserve">Regał  </t>
  </si>
  <si>
    <t>wieża HIFI</t>
  </si>
  <si>
    <t xml:space="preserve">Lodówko zamrażarka </t>
  </si>
  <si>
    <t xml:space="preserve">Regał </t>
  </si>
  <si>
    <t xml:space="preserve">Mała lodówka </t>
  </si>
  <si>
    <t>Zestawienie wyposażenia</t>
  </si>
  <si>
    <t xml:space="preserve">                                                                                                                                                                            </t>
  </si>
  <si>
    <t>(podpis osoby reprezentującej)</t>
  </si>
  <si>
    <t>Załącznik nr 6 - zestawienie</t>
  </si>
  <si>
    <t>Cena jednostkowa*           w zł Brutto</t>
  </si>
  <si>
    <t>Wartość                   w zł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</si>
  <si>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</si>
  <si>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</si>
  <si>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</si>
  <si>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</si>
  <si>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</si>
  <si>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</si>
  <si>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</si>
  <si>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</si>
  <si>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</si>
  <si>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</si>
  <si>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</si>
  <si>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</si>
  <si>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</si>
  <si>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</si>
  <si>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</si>
  <si>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</si>
  <si>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</si>
  <si>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</si>
  <si>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</si>
  <si>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</si>
  <si>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</si>
  <si>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</si>
  <si>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</si>
  <si>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</si>
  <si>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</si>
  <si>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</si>
  <si>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</si>
  <si>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</si>
  <si>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</si>
  <si>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</si>
  <si>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</si>
  <si>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</si>
  <si>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</si>
  <si>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</si>
  <si>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</si>
  <si>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</si>
  <si>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</si>
  <si>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40</t>
  </si>
  <si>
    <t>41</t>
  </si>
  <si>
    <t>42</t>
  </si>
  <si>
    <t>ogrzewanie promiennikowe z okablowaniem</t>
  </si>
  <si>
    <t>Telewizor 51"</t>
  </si>
  <si>
    <t>Laptop</t>
  </si>
  <si>
    <t>Torba do laptopa</t>
  </si>
  <si>
    <t>Waga elektroniczna</t>
  </si>
  <si>
    <t>Witryna chłodnicza</t>
  </si>
  <si>
    <t>Stół do tenisa stołowego</t>
  </si>
  <si>
    <t>Tablica informacyjna 50 x 30  "Świetlica wiejska"</t>
  </si>
  <si>
    <t>Garnki gastronomiczne o pojemności 36,5 l</t>
  </si>
  <si>
    <t>Garnki gastronomiczne o pojemności 25,5 l</t>
  </si>
  <si>
    <t>Bieżnia sportowa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</si>
  <si>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</si>
  <si>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</si>
  <si>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</si>
  <si>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</si>
  <si>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</si>
  <si>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</si>
  <si>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</si>
  <si>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</si>
  <si>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</si>
  <si>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</si>
  <si>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</si>
  <si>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</si>
  <si>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</si>
  <si>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</si>
  <si>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</si>
  <si>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</si>
  <si>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</si>
  <si>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</si>
  <si>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</si>
  <si>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</si>
  <si>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</si>
  <si>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Telewizor 32"</t>
  </si>
  <si>
    <t>Zakup wyposażenia dla świetlicy w Kłodowie</t>
  </si>
  <si>
    <t>Komoda</t>
  </si>
  <si>
    <t>Zestaw kawowy dla 12 osób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</si>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</sst>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"/>
    <numFmt numFmtId="169" formatCode="0.00000"/>
    <numFmt numFmtId="170" formatCode="0.0"/>
    <numFmt numFmtId="171" formatCode="#,##0.00\ _z_ł"/>
    <numFmt numFmtId="172" formatCode="0.000"/>
  </numFmts>
  <fonts count="2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>
      <alignment horizontal="left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vertical="center" wrapText="1"/>
      <protection locked="0"/>
    </xf>
    <xf numFmtId="49" fontId="1" fillId="0" borderId="15" xfId="0" applyNumberFormat="1" applyFont="1" applyFill="1" applyBorder="1" applyAlignment="1" applyProtection="1" quotePrefix="1">
      <alignment horizontal="center"/>
      <protection locked="0"/>
    </xf>
    <xf numFmtId="49" fontId="1" fillId="0" borderId="16" xfId="0" applyNumberFormat="1" applyFont="1" applyFill="1" applyBorder="1" applyAlignment="1" applyProtection="1" quotePrefix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alignment horizontal="center" wrapText="1"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1" fillId="0" borderId="17" xfId="0" applyNumberFormat="1" applyFont="1" applyFill="1" applyBorder="1" applyAlignment="1" applyProtection="1">
      <alignment horizontal="center"/>
      <protection locked="0"/>
    </xf>
    <xf numFmtId="49" fontId="1" fillId="0" borderId="11" xfId="0" applyNumberFormat="1" applyFont="1" applyFill="1" applyBorder="1" applyAlignment="1" applyProtection="1">
      <alignment horizontal="center"/>
      <protection locked="0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49" fontId="1" fillId="0" borderId="19" xfId="0" applyNumberFormat="1" applyFont="1" applyFill="1" applyBorder="1" applyAlignment="1" applyProtection="1">
      <alignment horizontal="center"/>
      <protection locked="0"/>
    </xf>
    <xf numFmtId="49" fontId="1" fillId="0" borderId="20" xfId="0" applyNumberFormat="1" applyFont="1" applyFill="1" applyBorder="1" applyAlignment="1" applyProtection="1">
      <alignment horizontal="center"/>
      <protection locked="0"/>
    </xf>
    <xf numFmtId="49" fontId="1" fillId="0" borderId="21" xfId="0" applyNumberFormat="1" applyFont="1" applyFill="1" applyBorder="1" applyAlignment="1" applyProtection="1">
      <alignment horizontal="center"/>
      <protection locked="0"/>
    </xf>
    <xf numFmtId="171" fontId="1" fillId="0" borderId="0" xfId="0" applyNumberFormat="1" applyFont="1" applyFill="1" applyBorder="1" applyAlignment="1">
      <alignment horizontal="left"/>
    </xf>
    <xf numFmtId="49" fontId="1" fillId="0" borderId="22" xfId="0" applyNumberFormat="1" applyFont="1" applyFill="1" applyBorder="1" applyAlignment="1" applyProtection="1" quotePrefix="1">
      <alignment horizontal="center"/>
      <protection locked="0"/>
    </xf>
    <xf numFmtId="0" fontId="0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49" fontId="3" fillId="0" borderId="24" xfId="0" applyNumberFormat="1" applyFont="1" applyFill="1" applyBorder="1" applyAlignment="1" applyProtection="1">
      <alignment wrapText="1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0" xfId="0" applyFont="1" applyAlignment="1">
      <alignment wrapText="1"/>
    </xf>
    <xf numFmtId="0" fontId="1" fillId="0" borderId="11" xfId="0" applyFont="1" applyFill="1" applyBorder="1" applyAlignment="1" applyProtection="1">
      <alignment horizontal="center" wrapText="1"/>
      <protection locked="0"/>
    </xf>
    <xf numFmtId="2" fontId="1" fillId="0" borderId="25" xfId="0" applyNumberFormat="1" applyFont="1" applyBorder="1" applyAlignment="1">
      <alignment horizontal="right" wrapText="1"/>
    </xf>
    <xf numFmtId="171" fontId="3" fillId="0" borderId="11" xfId="0" applyNumberFormat="1" applyFont="1" applyFill="1" applyBorder="1" applyAlignment="1" applyProtection="1">
      <alignment horizontal="center" wrapText="1"/>
      <protection locked="0"/>
    </xf>
    <xf numFmtId="49" fontId="1" fillId="0" borderId="11" xfId="0" applyNumberFormat="1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wrapText="1"/>
      <protection locked="0"/>
    </xf>
    <xf numFmtId="0" fontId="1" fillId="0" borderId="25" xfId="0" applyNumberFormat="1" applyFont="1" applyFill="1" applyBorder="1" applyAlignment="1" applyProtection="1">
      <alignment wrapText="1"/>
      <protection locked="0"/>
    </xf>
    <xf numFmtId="0" fontId="1" fillId="0" borderId="23" xfId="0" applyFont="1" applyBorder="1" applyAlignment="1">
      <alignment wrapText="1"/>
    </xf>
    <xf numFmtId="0" fontId="3" fillId="0" borderId="11" xfId="0" applyFont="1" applyFill="1" applyBorder="1" applyAlignment="1">
      <alignment/>
    </xf>
    <xf numFmtId="0" fontId="1" fillId="0" borderId="11" xfId="0" applyFont="1" applyBorder="1" applyAlignment="1">
      <alignment wrapText="1"/>
    </xf>
    <xf numFmtId="171" fontId="2" fillId="0" borderId="11" xfId="0" applyNumberFormat="1" applyFont="1" applyFill="1" applyBorder="1" applyAlignment="1" applyProtection="1">
      <alignment horizontal="center"/>
      <protection locked="0"/>
    </xf>
    <xf numFmtId="49" fontId="4" fillId="0" borderId="26" xfId="0" applyNumberFormat="1" applyFont="1" applyFill="1" applyBorder="1" applyAlignment="1" applyProtection="1">
      <alignment/>
      <protection locked="0"/>
    </xf>
    <xf numFmtId="49" fontId="1" fillId="0" borderId="25" xfId="0" applyNumberFormat="1" applyFont="1" applyFill="1" applyBorder="1" applyAlignment="1" applyProtection="1">
      <alignment wrapText="1"/>
      <protection locked="0"/>
    </xf>
    <xf numFmtId="0" fontId="1" fillId="0" borderId="19" xfId="0" applyFont="1" applyFill="1" applyBorder="1" applyAlignment="1" applyProtection="1">
      <alignment wrapText="1"/>
      <protection locked="0"/>
    </xf>
    <xf numFmtId="0" fontId="1" fillId="0" borderId="19" xfId="0" applyFont="1" applyFill="1" applyBorder="1" applyAlignment="1" applyProtection="1">
      <alignment horizontal="center" wrapText="1"/>
      <protection locked="0"/>
    </xf>
    <xf numFmtId="2" fontId="1" fillId="0" borderId="18" xfId="0" applyNumberFormat="1" applyFont="1" applyBorder="1" applyAlignment="1">
      <alignment horizontal="right" wrapText="1"/>
    </xf>
    <xf numFmtId="171" fontId="2" fillId="0" borderId="25" xfId="0" applyNumberFormat="1" applyFont="1" applyFill="1" applyBorder="1" applyAlignment="1" applyProtection="1">
      <alignment horizontal="center"/>
      <protection locked="0"/>
    </xf>
    <xf numFmtId="0" fontId="1" fillId="0" borderId="25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171" fontId="0" fillId="24" borderId="0" xfId="0" applyNumberFormat="1" applyFont="1" applyFill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4" fontId="2" fillId="0" borderId="27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left" wrapText="1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top"/>
    </xf>
    <xf numFmtId="49" fontId="3" fillId="0" borderId="26" xfId="0" applyNumberFormat="1" applyFont="1" applyFill="1" applyBorder="1" applyAlignment="1" applyProtection="1">
      <alignment horizontal="center"/>
      <protection locked="0"/>
    </xf>
    <xf numFmtId="49" fontId="3" fillId="0" borderId="28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4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>
      <alignment horizontal="center" vertical="top" wrapText="1"/>
    </xf>
    <xf numFmtId="49" fontId="8" fillId="0" borderId="29" xfId="0" applyNumberFormat="1" applyFont="1" applyFill="1" applyBorder="1" applyAlignment="1" applyProtection="1">
      <alignment horizontal="center"/>
      <protection locked="0"/>
    </xf>
    <xf numFmtId="49" fontId="3" fillId="0" borderId="20" xfId="0" applyNumberFormat="1" applyFont="1" applyFill="1" applyBorder="1" applyAlignment="1" applyProtection="1">
      <alignment horizontal="center"/>
      <protection locked="0"/>
    </xf>
    <xf numFmtId="49" fontId="3" fillId="0" borderId="29" xfId="0" applyNumberFormat="1" applyFont="1" applyFill="1" applyBorder="1" applyAlignment="1" applyProtection="1">
      <alignment horizontal="center"/>
      <protection locked="0"/>
    </xf>
    <xf numFmtId="49" fontId="3" fillId="0" borderId="18" xfId="0" applyNumberFormat="1" applyFont="1" applyFill="1" applyBorder="1" applyAlignment="1" applyProtection="1">
      <alignment horizontal="center"/>
      <protection locked="0"/>
    </xf>
    <xf numFmtId="49" fontId="3" fillId="0" borderId="30" xfId="0" applyNumberFormat="1" applyFont="1" applyFill="1" applyBorder="1" applyAlignment="1" applyProtection="1">
      <alignment horizontal="center"/>
      <protection locked="0"/>
    </xf>
    <xf numFmtId="49" fontId="0" fillId="0" borderId="20" xfId="0" applyNumberFormat="1" applyFont="1" applyFill="1" applyBorder="1" applyAlignment="1" applyProtection="1">
      <alignment horizontal="center"/>
      <protection locked="0"/>
    </xf>
    <xf numFmtId="49" fontId="0" fillId="0" borderId="29" xfId="0" applyNumberFormat="1" applyFont="1" applyFill="1" applyBorder="1" applyAlignment="1" applyProtection="1">
      <alignment horizontal="center"/>
      <protection locked="0"/>
    </xf>
    <xf numFmtId="49" fontId="0" fillId="0" borderId="18" xfId="0" applyNumberFormat="1" applyFont="1" applyFill="1" applyBorder="1" applyAlignment="1" applyProtection="1">
      <alignment horizontal="center"/>
      <protection locked="0"/>
    </xf>
    <xf numFmtId="49" fontId="0" fillId="0" borderId="30" xfId="0" applyNumberFormat="1" applyFont="1" applyFill="1" applyBorder="1" applyAlignment="1" applyProtection="1">
      <alignment horizontal="center"/>
      <protection locked="0"/>
    </xf>
    <xf numFmtId="49" fontId="0" fillId="0" borderId="26" xfId="0" applyNumberFormat="1" applyFont="1" applyFill="1" applyBorder="1" applyAlignment="1" applyProtection="1">
      <alignment horizontal="center"/>
      <protection locked="0"/>
    </xf>
    <xf numFmtId="49" fontId="0" fillId="0" borderId="28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>
      <alignment horizontal="left"/>
    </xf>
    <xf numFmtId="49" fontId="8" fillId="0" borderId="29" xfId="0" applyNumberFormat="1" applyFont="1" applyFill="1" applyBorder="1" applyAlignment="1" applyProtection="1">
      <alignment horizontal="center" wrapText="1"/>
      <protection locked="0"/>
    </xf>
    <xf numFmtId="49" fontId="8" fillId="0" borderId="0" xfId="0" applyNumberFormat="1" applyFont="1" applyFill="1" applyBorder="1" applyAlignment="1" applyProtection="1">
      <alignment horizontal="center" wrapText="1"/>
      <protection locked="0"/>
    </xf>
    <xf numFmtId="49" fontId="2" fillId="0" borderId="11" xfId="0" applyNumberFormat="1" applyFont="1" applyFill="1" applyBorder="1" applyAlignment="1" applyProtection="1">
      <alignment horizontal="right"/>
      <protection locked="0"/>
    </xf>
    <xf numFmtId="0" fontId="4" fillId="0" borderId="31" xfId="0" applyFont="1" applyFill="1" applyBorder="1" applyAlignment="1">
      <alignment horizontal="right" wrapText="1"/>
    </xf>
    <xf numFmtId="0" fontId="4" fillId="0" borderId="32" xfId="0" applyFont="1" applyFill="1" applyBorder="1" applyAlignment="1">
      <alignment horizontal="right" wrapText="1"/>
    </xf>
    <xf numFmtId="0" fontId="4" fillId="0" borderId="33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34" xfId="0" applyNumberFormat="1" applyFont="1" applyFill="1" applyBorder="1" applyAlignment="1" applyProtection="1">
      <alignment horizontal="left"/>
      <protection locked="0"/>
    </xf>
    <xf numFmtId="49" fontId="2" fillId="0" borderId="35" xfId="0" applyNumberFormat="1" applyFont="1" applyFill="1" applyBorder="1" applyAlignment="1" applyProtection="1">
      <alignment horizontal="center"/>
      <protection locked="0"/>
    </xf>
    <xf numFmtId="49" fontId="2" fillId="0" borderId="25" xfId="0" applyNumberFormat="1" applyFont="1" applyFill="1" applyBorder="1" applyAlignment="1" applyProtection="1">
      <alignment horizontal="center"/>
      <protection locked="0"/>
    </xf>
    <xf numFmtId="49" fontId="2" fillId="0" borderId="30" xfId="0" applyNumberFormat="1" applyFont="1" applyFill="1" applyBorder="1" applyAlignment="1" applyProtection="1">
      <alignment horizontal="center"/>
      <protection locked="0"/>
    </xf>
    <xf numFmtId="49" fontId="2" fillId="0" borderId="26" xfId="0" applyNumberFormat="1" applyFont="1" applyFill="1" applyBorder="1" applyAlignment="1" applyProtection="1">
      <alignment horizontal="center"/>
      <protection locked="0"/>
    </xf>
    <xf numFmtId="49" fontId="4" fillId="0" borderId="36" xfId="0" applyNumberFormat="1" applyFont="1" applyFill="1" applyBorder="1" applyAlignment="1" applyProtection="1">
      <alignment horizontal="center"/>
      <protection locked="0"/>
    </xf>
    <xf numFmtId="49" fontId="4" fillId="0" borderId="37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" fillId="0" borderId="34" xfId="0" applyFont="1" applyFill="1" applyBorder="1" applyAlignment="1" applyProtection="1">
      <alignment horizontal="center" wrapText="1"/>
      <protection locked="0"/>
    </xf>
    <xf numFmtId="49" fontId="2" fillId="0" borderId="38" xfId="0" applyNumberFormat="1" applyFont="1" applyFill="1" applyBorder="1" applyAlignment="1" applyProtection="1">
      <alignment horizontal="center"/>
      <protection locked="0"/>
    </xf>
    <xf numFmtId="49" fontId="2" fillId="0" borderId="39" xfId="0" applyNumberFormat="1" applyFont="1" applyFill="1" applyBorder="1" applyAlignment="1" applyProtection="1">
      <alignment horizontal="center"/>
      <protection locked="0"/>
    </xf>
    <xf numFmtId="49" fontId="2" fillId="0" borderId="40" xfId="0" applyNumberFormat="1" applyFont="1" applyFill="1" applyBorder="1" applyAlignment="1" applyProtection="1">
      <alignment horizontal="right"/>
      <protection locked="0"/>
    </xf>
    <xf numFmtId="49" fontId="2" fillId="0" borderId="41" xfId="0" applyNumberFormat="1" applyFont="1" applyFill="1" applyBorder="1" applyAlignment="1" applyProtection="1">
      <alignment horizontal="right"/>
      <protection locked="0"/>
    </xf>
    <xf numFmtId="49" fontId="2" fillId="0" borderId="23" xfId="0" applyNumberFormat="1" applyFont="1" applyFill="1" applyBorder="1" applyAlignment="1" applyProtection="1">
      <alignment horizontal="right"/>
      <protection locked="0"/>
    </xf>
    <xf numFmtId="49" fontId="2" fillId="0" borderId="42" xfId="0" applyNumberFormat="1" applyFont="1" applyFill="1" applyBorder="1" applyAlignment="1" applyProtection="1">
      <alignment horizontal="right"/>
      <protection locked="0"/>
    </xf>
    <xf numFmtId="49" fontId="4" fillId="0" borderId="43" xfId="0" applyNumberFormat="1" applyFont="1" applyFill="1" applyBorder="1" applyAlignment="1" applyProtection="1">
      <alignment horizontal="center"/>
      <protection locked="0"/>
    </xf>
    <xf numFmtId="49" fontId="4" fillId="0" borderId="44" xfId="0" applyNumberFormat="1" applyFont="1" applyFill="1" applyBorder="1" applyAlignment="1" applyProtection="1">
      <alignment horizontal="center"/>
      <protection locked="0"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49" fontId="2" fillId="0" borderId="36" xfId="0" applyNumberFormat="1" applyFont="1" applyFill="1" applyBorder="1" applyAlignment="1" applyProtection="1">
      <alignment horizontal="right"/>
      <protection locked="0"/>
    </xf>
    <xf numFmtId="49" fontId="2" fillId="0" borderId="37" xfId="0" applyNumberFormat="1" applyFont="1" applyFill="1" applyBorder="1" applyAlignment="1" applyProtection="1">
      <alignment horizontal="right"/>
      <protection locked="0"/>
    </xf>
    <xf numFmtId="0" fontId="9" fillId="0" borderId="45" xfId="0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Fill="1" applyBorder="1" applyAlignment="1" applyProtection="1">
      <alignment/>
      <protection locked="0"/>
    </xf>
    <xf numFmtId="0" fontId="4" fillId="0" borderId="47" xfId="0" applyFont="1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5"/>
  <sheetViews>
    <sheetView showGridLines="0" tabSelected="1" view="pageBreakPreview" zoomScaleSheetLayoutView="100" zoomScalePageLayoutView="0" workbookViewId="0" topLeftCell="A183">
      <selection activeCell="H87" sqref="H87"/>
    </sheetView>
  </sheetViews>
  <sheetFormatPr defaultColWidth="9.140625" defaultRowHeight="12.75"/>
  <cols>
    <col min="1" max="1" width="2.28125" style="27" customWidth="1"/>
    <col min="2" max="2" width="3.57421875" style="27" customWidth="1"/>
    <col min="3" max="3" width="16.7109375" style="27" customWidth="1"/>
    <col min="4" max="4" width="31.28125" style="27" customWidth="1"/>
    <col min="5" max="5" width="25.8515625" style="27" customWidth="1"/>
    <col min="6" max="6" width="11.7109375" style="27" customWidth="1"/>
    <col min="7" max="7" width="9.421875" style="27" customWidth="1"/>
    <col min="8" max="8" width="15.8515625" style="27" customWidth="1"/>
    <col min="9" max="9" width="15.421875" style="27" customWidth="1"/>
    <col min="10" max="10" width="0.71875" style="27" customWidth="1"/>
    <col min="11" max="11" width="9.140625" style="27" customWidth="1"/>
    <col min="12" max="12" width="11.140625" style="27" bestFit="1" customWidth="1"/>
    <col min="13" max="16384" width="9.140625" style="27" customWidth="1"/>
  </cols>
  <sheetData>
    <row r="1" spans="1:10" ht="15.75" customHeight="1">
      <c r="A1" s="26"/>
      <c r="B1" s="26"/>
      <c r="C1" s="26"/>
      <c r="D1" s="26"/>
      <c r="E1" s="26"/>
      <c r="F1" s="26"/>
      <c r="G1" s="26"/>
      <c r="H1" s="95" t="s">
        <v>130</v>
      </c>
      <c r="I1" s="95"/>
      <c r="J1" s="26"/>
    </row>
    <row r="2" spans="1:10" ht="15" customHeight="1">
      <c r="A2" s="26"/>
      <c r="B2" s="64"/>
      <c r="C2" s="64"/>
      <c r="D2" s="3"/>
      <c r="E2" s="26"/>
      <c r="F2" s="26"/>
      <c r="G2" s="26"/>
      <c r="H2" s="2"/>
      <c r="I2" s="4"/>
      <c r="J2" s="26"/>
    </row>
    <row r="3" spans="1:10" ht="8.25" customHeight="1" thickBot="1">
      <c r="A3" s="28"/>
      <c r="B3" s="29"/>
      <c r="C3" s="29" t="s">
        <v>35</v>
      </c>
      <c r="D3" s="29" t="s">
        <v>46</v>
      </c>
      <c r="E3" s="29"/>
      <c r="F3" s="29"/>
      <c r="G3" s="29"/>
      <c r="H3" s="29"/>
      <c r="I3" s="29"/>
      <c r="J3" s="28"/>
    </row>
    <row r="4" spans="1:10" ht="22.5" customHeight="1">
      <c r="A4" s="28"/>
      <c r="B4" s="83" t="s">
        <v>127</v>
      </c>
      <c r="C4" s="84"/>
      <c r="D4" s="84"/>
      <c r="E4" s="84"/>
      <c r="F4" s="96" t="s">
        <v>87</v>
      </c>
      <c r="G4" s="96"/>
      <c r="H4" s="96"/>
      <c r="I4" s="97"/>
      <c r="J4" s="28"/>
    </row>
    <row r="5" spans="1:10" ht="10.5" customHeight="1">
      <c r="A5" s="28"/>
      <c r="B5" s="85"/>
      <c r="C5" s="86"/>
      <c r="D5" s="86"/>
      <c r="E5" s="86"/>
      <c r="F5" s="96"/>
      <c r="G5" s="96"/>
      <c r="H5" s="96"/>
      <c r="I5" s="97"/>
      <c r="J5" s="28"/>
    </row>
    <row r="6" spans="1:10" ht="12.75" customHeight="1" thickBot="1">
      <c r="A6" s="28"/>
      <c r="B6" s="106" t="s">
        <v>128</v>
      </c>
      <c r="C6" s="107"/>
      <c r="D6" s="107"/>
      <c r="E6" s="107"/>
      <c r="F6" s="107"/>
      <c r="G6" s="107"/>
      <c r="H6" s="107"/>
      <c r="I6" s="108"/>
      <c r="J6" s="28"/>
    </row>
    <row r="7" spans="1:10" ht="10.5" customHeight="1" thickBot="1">
      <c r="A7" s="28"/>
      <c r="B7" s="30"/>
      <c r="C7" s="30"/>
      <c r="D7" s="30"/>
      <c r="E7" s="30"/>
      <c r="F7" s="30"/>
      <c r="G7" s="30"/>
      <c r="H7" s="30"/>
      <c r="I7" s="30"/>
      <c r="J7" s="28"/>
    </row>
    <row r="8" spans="1:10" ht="22.5" customHeight="1">
      <c r="A8" s="28"/>
      <c r="B8" s="117" t="s">
        <v>21</v>
      </c>
      <c r="C8" s="109" t="s">
        <v>47</v>
      </c>
      <c r="D8" s="119" t="s">
        <v>50</v>
      </c>
      <c r="E8" s="109" t="s">
        <v>48</v>
      </c>
      <c r="F8" s="5"/>
      <c r="G8" s="109" t="s">
        <v>37</v>
      </c>
      <c r="H8" s="109" t="s">
        <v>131</v>
      </c>
      <c r="I8" s="114" t="s">
        <v>132</v>
      </c>
      <c r="J8" s="6"/>
    </row>
    <row r="9" spans="1:10" ht="20.25" customHeight="1">
      <c r="A9" s="28"/>
      <c r="B9" s="118"/>
      <c r="C9" s="110"/>
      <c r="D9" s="120"/>
      <c r="E9" s="110"/>
      <c r="F9" s="7" t="s">
        <v>36</v>
      </c>
      <c r="G9" s="110"/>
      <c r="H9" s="110"/>
      <c r="I9" s="115"/>
      <c r="J9" s="6"/>
    </row>
    <row r="10" spans="1:10" ht="25.5" customHeight="1">
      <c r="A10" s="28"/>
      <c r="B10" s="118"/>
      <c r="C10" s="111"/>
      <c r="D10" s="120"/>
      <c r="E10" s="111"/>
      <c r="F10" s="8"/>
      <c r="G10" s="111"/>
      <c r="H10" s="111"/>
      <c r="I10" s="116"/>
      <c r="J10" s="6"/>
    </row>
    <row r="11" spans="1:10" ht="13.5" customHeight="1" thickBot="1">
      <c r="A11" s="28"/>
      <c r="B11" s="9" t="s">
        <v>38</v>
      </c>
      <c r="C11" s="10" t="s">
        <v>39</v>
      </c>
      <c r="D11" s="21" t="s">
        <v>40</v>
      </c>
      <c r="E11" s="21" t="s">
        <v>41</v>
      </c>
      <c r="F11" s="21" t="s">
        <v>42</v>
      </c>
      <c r="G11" s="20" t="s">
        <v>43</v>
      </c>
      <c r="H11" s="22" t="s">
        <v>44</v>
      </c>
      <c r="I11" s="23" t="s">
        <v>45</v>
      </c>
      <c r="J11" s="6"/>
    </row>
    <row r="12" spans="1:10" ht="19.5" customHeight="1" thickBot="1">
      <c r="A12" s="28"/>
      <c r="B12" s="25"/>
      <c r="C12" s="31" t="s">
        <v>105</v>
      </c>
      <c r="D12" s="104" t="s">
        <v>88</v>
      </c>
      <c r="E12" s="105"/>
      <c r="F12" s="105"/>
      <c r="G12" s="105"/>
      <c r="H12" s="105"/>
      <c r="I12" s="105"/>
      <c r="J12" s="6"/>
    </row>
    <row r="13" spans="1:10" ht="30" customHeight="1" thickBot="1">
      <c r="A13" s="28"/>
      <c r="B13" s="1" t="s">
        <v>28</v>
      </c>
      <c r="C13" s="32" t="s">
        <v>133</v>
      </c>
      <c r="D13" s="33" t="s">
        <v>118</v>
      </c>
      <c r="E13" s="34"/>
      <c r="F13" s="35"/>
      <c r="G13" s="35"/>
      <c r="H13" s="36"/>
      <c r="I13" s="37">
        <f aca="true" t="shared" si="0" ref="I13:I18">H13*G13</f>
        <v>0</v>
      </c>
      <c r="J13" s="6"/>
    </row>
    <row r="14" spans="1:10" ht="30" customHeight="1" thickBot="1">
      <c r="A14" s="28"/>
      <c r="B14" s="1" t="s">
        <v>27</v>
      </c>
      <c r="C14" s="32" t="s">
        <v>134</v>
      </c>
      <c r="D14" s="33" t="s">
        <v>174</v>
      </c>
      <c r="E14" s="39"/>
      <c r="F14" s="35"/>
      <c r="G14" s="35"/>
      <c r="H14" s="36"/>
      <c r="I14" s="37">
        <f t="shared" si="0"/>
        <v>0</v>
      </c>
      <c r="J14" s="6"/>
    </row>
    <row r="15" spans="1:10" ht="30" customHeight="1" thickBot="1">
      <c r="A15" s="28"/>
      <c r="B15" s="1" t="s">
        <v>23</v>
      </c>
      <c r="C15" s="32" t="s">
        <v>135</v>
      </c>
      <c r="D15" s="33" t="s">
        <v>51</v>
      </c>
      <c r="E15" s="40"/>
      <c r="F15" s="35"/>
      <c r="G15" s="35"/>
      <c r="H15" s="36"/>
      <c r="I15" s="37">
        <f t="shared" si="0"/>
        <v>0</v>
      </c>
      <c r="J15" s="6"/>
    </row>
    <row r="16" spans="1:10" ht="30" customHeight="1" thickBot="1">
      <c r="A16" s="28"/>
      <c r="B16" s="1" t="s">
        <v>22</v>
      </c>
      <c r="C16" s="32" t="s">
        <v>136</v>
      </c>
      <c r="D16" s="33" t="s">
        <v>175</v>
      </c>
      <c r="E16" s="41"/>
      <c r="F16" s="35"/>
      <c r="G16" s="35"/>
      <c r="H16" s="36"/>
      <c r="I16" s="37">
        <f t="shared" si="0"/>
        <v>0</v>
      </c>
      <c r="J16" s="6"/>
    </row>
    <row r="17" spans="1:10" ht="30" customHeight="1" thickBot="1">
      <c r="A17" s="28"/>
      <c r="B17" s="1" t="s">
        <v>24</v>
      </c>
      <c r="C17" s="32" t="s">
        <v>137</v>
      </c>
      <c r="D17" s="33" t="s">
        <v>53</v>
      </c>
      <c r="E17" s="63"/>
      <c r="F17" s="35"/>
      <c r="G17" s="35"/>
      <c r="H17" s="36"/>
      <c r="I17" s="37">
        <f t="shared" si="0"/>
        <v>0</v>
      </c>
      <c r="J17" s="6"/>
    </row>
    <row r="18" spans="1:10" ht="30" customHeight="1" thickBot="1">
      <c r="A18" s="28"/>
      <c r="B18" s="1" t="s">
        <v>25</v>
      </c>
      <c r="C18" s="32" t="s">
        <v>138</v>
      </c>
      <c r="D18" s="33" t="s">
        <v>176</v>
      </c>
      <c r="E18" s="52"/>
      <c r="F18" s="35"/>
      <c r="G18" s="35"/>
      <c r="H18" s="36"/>
      <c r="I18" s="37">
        <f t="shared" si="0"/>
        <v>0</v>
      </c>
      <c r="J18" s="6"/>
    </row>
    <row r="19" spans="1:10" ht="30" customHeight="1" thickBot="1">
      <c r="A19" s="28"/>
      <c r="B19" s="1" t="s">
        <v>29</v>
      </c>
      <c r="C19" s="32" t="s">
        <v>139</v>
      </c>
      <c r="D19" s="33" t="s">
        <v>55</v>
      </c>
      <c r="E19" s="38"/>
      <c r="F19" s="35"/>
      <c r="G19" s="35"/>
      <c r="H19" s="36"/>
      <c r="I19" s="37">
        <f aca="true" t="shared" si="1" ref="I19:I49">H19*G19</f>
        <v>0</v>
      </c>
      <c r="J19" s="6"/>
    </row>
    <row r="20" spans="1:10" ht="30" customHeight="1" thickBot="1">
      <c r="A20" s="28"/>
      <c r="B20" s="1" t="s">
        <v>30</v>
      </c>
      <c r="C20" s="32" t="s">
        <v>140</v>
      </c>
      <c r="D20" s="33" t="s">
        <v>110</v>
      </c>
      <c r="E20" s="41"/>
      <c r="F20" s="35"/>
      <c r="G20" s="35"/>
      <c r="H20" s="36"/>
      <c r="I20" s="37">
        <f t="shared" si="1"/>
        <v>0</v>
      </c>
      <c r="J20" s="6"/>
    </row>
    <row r="21" spans="1:10" ht="30" customHeight="1" thickBot="1">
      <c r="A21" s="28"/>
      <c r="B21" s="1" t="s">
        <v>31</v>
      </c>
      <c r="C21" s="32" t="s">
        <v>141</v>
      </c>
      <c r="D21" s="33" t="s">
        <v>77</v>
      </c>
      <c r="E21" s="40"/>
      <c r="F21" s="35"/>
      <c r="G21" s="35"/>
      <c r="H21" s="36"/>
      <c r="I21" s="37">
        <f t="shared" si="1"/>
        <v>0</v>
      </c>
      <c r="J21" s="6"/>
    </row>
    <row r="22" spans="1:10" ht="30" customHeight="1" thickBot="1">
      <c r="A22" s="28"/>
      <c r="B22" s="1" t="s">
        <v>32</v>
      </c>
      <c r="C22" s="32" t="s">
        <v>142</v>
      </c>
      <c r="D22" s="33" t="s">
        <v>58</v>
      </c>
      <c r="E22" s="40"/>
      <c r="F22" s="35"/>
      <c r="G22" s="35"/>
      <c r="H22" s="36"/>
      <c r="I22" s="37">
        <f t="shared" si="1"/>
        <v>0</v>
      </c>
      <c r="J22" s="6"/>
    </row>
    <row r="23" spans="1:10" ht="30" customHeight="1" thickBot="1">
      <c r="A23" s="28"/>
      <c r="B23" s="1" t="s">
        <v>33</v>
      </c>
      <c r="C23" s="32" t="s">
        <v>143</v>
      </c>
      <c r="D23" s="33" t="s">
        <v>59</v>
      </c>
      <c r="E23" s="43"/>
      <c r="F23" s="35"/>
      <c r="G23" s="35"/>
      <c r="H23" s="36"/>
      <c r="I23" s="37">
        <f t="shared" si="1"/>
        <v>0</v>
      </c>
      <c r="J23" s="6"/>
    </row>
    <row r="24" spans="1:10" ht="30" customHeight="1" thickBot="1">
      <c r="A24" s="28"/>
      <c r="B24" s="1" t="s">
        <v>34</v>
      </c>
      <c r="C24" s="32" t="s">
        <v>144</v>
      </c>
      <c r="D24" s="33" t="s">
        <v>111</v>
      </c>
      <c r="E24" s="41"/>
      <c r="F24" s="35"/>
      <c r="G24" s="35"/>
      <c r="H24" s="36"/>
      <c r="I24" s="37">
        <f t="shared" si="1"/>
        <v>0</v>
      </c>
      <c r="J24" s="6"/>
    </row>
    <row r="25" spans="1:10" ht="30" customHeight="1" thickBot="1">
      <c r="A25" s="28"/>
      <c r="B25" s="1" t="s">
        <v>0</v>
      </c>
      <c r="C25" s="32" t="s">
        <v>145</v>
      </c>
      <c r="D25" s="33" t="s">
        <v>121</v>
      </c>
      <c r="E25" s="41"/>
      <c r="F25" s="35"/>
      <c r="G25" s="35"/>
      <c r="H25" s="36"/>
      <c r="I25" s="37">
        <f t="shared" si="1"/>
        <v>0</v>
      </c>
      <c r="J25" s="6"/>
    </row>
    <row r="26" spans="1:10" ht="30" customHeight="1" thickBot="1">
      <c r="A26" s="28"/>
      <c r="B26" s="1" t="s">
        <v>3</v>
      </c>
      <c r="C26" s="32" t="s">
        <v>146</v>
      </c>
      <c r="D26" s="33" t="s">
        <v>66</v>
      </c>
      <c r="E26" s="41"/>
      <c r="F26" s="35"/>
      <c r="G26" s="35"/>
      <c r="H26" s="36"/>
      <c r="I26" s="37">
        <f t="shared" si="1"/>
        <v>0</v>
      </c>
      <c r="J26" s="6"/>
    </row>
    <row r="27" spans="1:10" ht="30" customHeight="1" thickBot="1">
      <c r="A27" s="28"/>
      <c r="B27" s="1" t="s">
        <v>4</v>
      </c>
      <c r="C27" s="32" t="s">
        <v>147</v>
      </c>
      <c r="D27" s="33" t="s">
        <v>67</v>
      </c>
      <c r="E27" s="41"/>
      <c r="F27" s="35"/>
      <c r="G27" s="35"/>
      <c r="H27" s="36"/>
      <c r="I27" s="37">
        <f t="shared" si="1"/>
        <v>0</v>
      </c>
      <c r="J27" s="6"/>
    </row>
    <row r="28" spans="1:10" ht="30" customHeight="1" thickBot="1">
      <c r="A28" s="28"/>
      <c r="B28" s="1" t="s">
        <v>5</v>
      </c>
      <c r="C28" s="32" t="s">
        <v>148</v>
      </c>
      <c r="D28" s="33" t="s">
        <v>68</v>
      </c>
      <c r="E28" s="41"/>
      <c r="F28" s="35"/>
      <c r="G28" s="35"/>
      <c r="H28" s="36"/>
      <c r="I28" s="37">
        <f t="shared" si="1"/>
        <v>0</v>
      </c>
      <c r="J28" s="6"/>
    </row>
    <row r="29" spans="1:10" ht="30" customHeight="1" thickBot="1">
      <c r="A29" s="28"/>
      <c r="B29" s="1" t="s">
        <v>6</v>
      </c>
      <c r="C29" s="32" t="s">
        <v>149</v>
      </c>
      <c r="D29" s="33" t="s">
        <v>69</v>
      </c>
      <c r="E29" s="38"/>
      <c r="F29" s="35"/>
      <c r="G29" s="35"/>
      <c r="H29" s="36"/>
      <c r="I29" s="37">
        <f t="shared" si="1"/>
        <v>0</v>
      </c>
      <c r="J29" s="6"/>
    </row>
    <row r="30" spans="1:10" ht="30" customHeight="1" thickBot="1">
      <c r="A30" s="28"/>
      <c r="B30" s="1" t="s">
        <v>7</v>
      </c>
      <c r="C30" s="32" t="s">
        <v>150</v>
      </c>
      <c r="D30" s="33" t="s">
        <v>71</v>
      </c>
      <c r="E30" s="41"/>
      <c r="F30" s="35"/>
      <c r="G30" s="35"/>
      <c r="H30" s="36"/>
      <c r="I30" s="37">
        <f t="shared" si="1"/>
        <v>0</v>
      </c>
      <c r="J30" s="6"/>
    </row>
    <row r="31" spans="1:10" ht="30" customHeight="1" thickBot="1">
      <c r="A31" s="28"/>
      <c r="B31" s="1" t="s">
        <v>8</v>
      </c>
      <c r="C31" s="32" t="s">
        <v>151</v>
      </c>
      <c r="D31" s="33" t="s">
        <v>72</v>
      </c>
      <c r="E31" s="41"/>
      <c r="F31" s="35"/>
      <c r="G31" s="35"/>
      <c r="H31" s="36"/>
      <c r="I31" s="37">
        <f t="shared" si="1"/>
        <v>0</v>
      </c>
      <c r="J31" s="6"/>
    </row>
    <row r="32" spans="1:10" ht="30" customHeight="1" thickBot="1">
      <c r="A32" s="28"/>
      <c r="B32" s="1" t="s">
        <v>9</v>
      </c>
      <c r="C32" s="32" t="s">
        <v>152</v>
      </c>
      <c r="D32" s="33" t="s">
        <v>73</v>
      </c>
      <c r="E32" s="41"/>
      <c r="F32" s="35"/>
      <c r="G32" s="35"/>
      <c r="H32" s="36"/>
      <c r="I32" s="37">
        <f t="shared" si="1"/>
        <v>0</v>
      </c>
      <c r="J32" s="6"/>
    </row>
    <row r="33" spans="1:10" ht="30" customHeight="1" thickBot="1">
      <c r="A33" s="28"/>
      <c r="B33" s="1" t="s">
        <v>10</v>
      </c>
      <c r="C33" s="32" t="s">
        <v>153</v>
      </c>
      <c r="D33" s="33" t="s">
        <v>89</v>
      </c>
      <c r="E33" s="38"/>
      <c r="F33" s="35"/>
      <c r="G33" s="35"/>
      <c r="H33" s="36"/>
      <c r="I33" s="37">
        <f t="shared" si="1"/>
        <v>0</v>
      </c>
      <c r="J33" s="6"/>
    </row>
    <row r="34" spans="1:10" ht="30" customHeight="1" thickBot="1">
      <c r="A34" s="28"/>
      <c r="B34" s="1" t="s">
        <v>11</v>
      </c>
      <c r="C34" s="32" t="s">
        <v>154</v>
      </c>
      <c r="D34" s="33" t="s">
        <v>74</v>
      </c>
      <c r="E34" s="41"/>
      <c r="F34" s="35"/>
      <c r="G34" s="35"/>
      <c r="H34" s="36"/>
      <c r="I34" s="37">
        <f t="shared" si="1"/>
        <v>0</v>
      </c>
      <c r="J34" s="6"/>
    </row>
    <row r="35" spans="1:10" ht="30" customHeight="1" thickBot="1">
      <c r="A35" s="28"/>
      <c r="B35" s="1" t="s">
        <v>12</v>
      </c>
      <c r="C35" s="32" t="s">
        <v>155</v>
      </c>
      <c r="D35" s="33" t="s">
        <v>75</v>
      </c>
      <c r="E35" s="34"/>
      <c r="F35" s="35"/>
      <c r="G35" s="35"/>
      <c r="H35" s="36"/>
      <c r="I35" s="37">
        <f t="shared" si="1"/>
        <v>0</v>
      </c>
      <c r="J35" s="6"/>
    </row>
    <row r="36" spans="1:10" ht="30" customHeight="1" thickBot="1">
      <c r="A36" s="28"/>
      <c r="B36" s="1" t="s">
        <v>13</v>
      </c>
      <c r="C36" s="32" t="s">
        <v>156</v>
      </c>
      <c r="D36" s="33" t="s">
        <v>91</v>
      </c>
      <c r="E36" s="34"/>
      <c r="F36" s="35"/>
      <c r="G36" s="35"/>
      <c r="H36" s="36"/>
      <c r="I36" s="37">
        <f t="shared" si="1"/>
        <v>0</v>
      </c>
      <c r="J36" s="6"/>
    </row>
    <row r="37" spans="1:10" ht="30" customHeight="1" thickBot="1">
      <c r="A37" s="28"/>
      <c r="B37" s="1" t="s">
        <v>14</v>
      </c>
      <c r="C37" s="32" t="s">
        <v>157</v>
      </c>
      <c r="D37" s="33" t="s">
        <v>92</v>
      </c>
      <c r="E37" s="43"/>
      <c r="F37" s="35"/>
      <c r="G37" s="35"/>
      <c r="H37" s="36"/>
      <c r="I37" s="37">
        <f t="shared" si="1"/>
        <v>0</v>
      </c>
      <c r="J37" s="6"/>
    </row>
    <row r="38" spans="1:10" ht="30" customHeight="1" thickBot="1">
      <c r="A38" s="28"/>
      <c r="B38" s="1" t="s">
        <v>15</v>
      </c>
      <c r="C38" s="32" t="s">
        <v>158</v>
      </c>
      <c r="D38" s="33" t="s">
        <v>93</v>
      </c>
      <c r="E38" s="38"/>
      <c r="F38" s="35"/>
      <c r="G38" s="35"/>
      <c r="H38" s="36"/>
      <c r="I38" s="37">
        <f t="shared" si="1"/>
        <v>0</v>
      </c>
      <c r="J38" s="6"/>
    </row>
    <row r="39" spans="1:10" ht="30" customHeight="1" thickBot="1">
      <c r="A39" s="28"/>
      <c r="B39" s="1" t="s">
        <v>16</v>
      </c>
      <c r="C39" s="32" t="s">
        <v>159</v>
      </c>
      <c r="D39" s="33" t="s">
        <v>94</v>
      </c>
      <c r="E39" s="38"/>
      <c r="F39" s="35"/>
      <c r="G39" s="35"/>
      <c r="H39" s="36"/>
      <c r="I39" s="37">
        <f t="shared" si="1"/>
        <v>0</v>
      </c>
      <c r="J39" s="6"/>
    </row>
    <row r="40" spans="1:10" ht="30" customHeight="1" thickBot="1">
      <c r="A40" s="28"/>
      <c r="B40" s="1" t="s">
        <v>17</v>
      </c>
      <c r="C40" s="32" t="s">
        <v>160</v>
      </c>
      <c r="D40" s="33" t="s">
        <v>95</v>
      </c>
      <c r="E40" s="38"/>
      <c r="F40" s="35"/>
      <c r="G40" s="35"/>
      <c r="H40" s="36"/>
      <c r="I40" s="37">
        <f t="shared" si="1"/>
        <v>0</v>
      </c>
      <c r="J40" s="6"/>
    </row>
    <row r="41" spans="1:10" ht="30" customHeight="1" thickBot="1">
      <c r="A41" s="28"/>
      <c r="B41" s="1" t="s">
        <v>18</v>
      </c>
      <c r="C41" s="32" t="s">
        <v>161</v>
      </c>
      <c r="D41" s="33" t="s">
        <v>96</v>
      </c>
      <c r="E41" s="43"/>
      <c r="F41" s="35"/>
      <c r="G41" s="35"/>
      <c r="H41" s="36"/>
      <c r="I41" s="37">
        <f t="shared" si="1"/>
        <v>0</v>
      </c>
      <c r="J41" s="6"/>
    </row>
    <row r="42" spans="1:10" ht="30" customHeight="1" thickBot="1">
      <c r="A42" s="28"/>
      <c r="B42" s="1" t="s">
        <v>19</v>
      </c>
      <c r="C42" s="32" t="s">
        <v>162</v>
      </c>
      <c r="D42" s="33" t="s">
        <v>177</v>
      </c>
      <c r="E42" s="43"/>
      <c r="F42" s="35"/>
      <c r="G42" s="35"/>
      <c r="H42" s="36"/>
      <c r="I42" s="37">
        <f t="shared" si="1"/>
        <v>0</v>
      </c>
      <c r="J42" s="6"/>
    </row>
    <row r="43" spans="1:10" ht="30" customHeight="1" thickBot="1">
      <c r="A43" s="28"/>
      <c r="B43" s="1" t="s">
        <v>20</v>
      </c>
      <c r="C43" s="32" t="s">
        <v>163</v>
      </c>
      <c r="D43" s="33" t="s">
        <v>178</v>
      </c>
      <c r="E43" s="62"/>
      <c r="F43" s="35"/>
      <c r="G43" s="35"/>
      <c r="H43" s="36"/>
      <c r="I43" s="37">
        <f t="shared" si="1"/>
        <v>0</v>
      </c>
      <c r="J43" s="6"/>
    </row>
    <row r="44" spans="1:10" ht="30" customHeight="1" thickBot="1">
      <c r="A44" s="28"/>
      <c r="B44" s="1" t="s">
        <v>1</v>
      </c>
      <c r="C44" s="32" t="s">
        <v>164</v>
      </c>
      <c r="D44" s="33" t="s">
        <v>179</v>
      </c>
      <c r="E44" s="34"/>
      <c r="F44" s="35"/>
      <c r="G44" s="35"/>
      <c r="H44" s="36"/>
      <c r="I44" s="37">
        <f t="shared" si="1"/>
        <v>0</v>
      </c>
      <c r="J44" s="6"/>
    </row>
    <row r="45" spans="1:10" ht="30" customHeight="1" thickBot="1">
      <c r="A45" s="28"/>
      <c r="B45" s="1" t="s">
        <v>2</v>
      </c>
      <c r="C45" s="32" t="s">
        <v>165</v>
      </c>
      <c r="D45" s="33" t="s">
        <v>173</v>
      </c>
      <c r="E45" s="43"/>
      <c r="F45" s="35"/>
      <c r="G45" s="35"/>
      <c r="H45" s="36"/>
      <c r="I45" s="37">
        <f t="shared" si="1"/>
        <v>0</v>
      </c>
      <c r="J45" s="6"/>
    </row>
    <row r="46" spans="1:10" ht="30" customHeight="1" thickBot="1">
      <c r="A46" s="28"/>
      <c r="B46" s="1" t="s">
        <v>80</v>
      </c>
      <c r="C46" s="32" t="s">
        <v>112</v>
      </c>
      <c r="D46" s="33" t="s">
        <v>113</v>
      </c>
      <c r="E46" s="43"/>
      <c r="F46" s="35"/>
      <c r="G46" s="35"/>
      <c r="H46" s="36"/>
      <c r="I46" s="37">
        <f t="shared" si="1"/>
        <v>0</v>
      </c>
      <c r="J46" s="6"/>
    </row>
    <row r="47" spans="1:10" ht="30" customHeight="1" thickBot="1">
      <c r="A47" s="28"/>
      <c r="B47" s="1" t="s">
        <v>81</v>
      </c>
      <c r="C47" s="32" t="s">
        <v>166</v>
      </c>
      <c r="D47" s="33" t="s">
        <v>115</v>
      </c>
      <c r="E47" s="34"/>
      <c r="F47" s="35"/>
      <c r="G47" s="35"/>
      <c r="H47" s="36"/>
      <c r="I47" s="37">
        <f t="shared" si="1"/>
        <v>0</v>
      </c>
      <c r="J47" s="6"/>
    </row>
    <row r="48" spans="1:10" ht="30" customHeight="1" thickBot="1">
      <c r="A48" s="28"/>
      <c r="B48" s="1" t="s">
        <v>82</v>
      </c>
      <c r="C48" s="32" t="s">
        <v>167</v>
      </c>
      <c r="D48" s="33" t="s">
        <v>116</v>
      </c>
      <c r="E48" s="43"/>
      <c r="F48" s="35"/>
      <c r="G48" s="35"/>
      <c r="H48" s="36"/>
      <c r="I48" s="37">
        <f t="shared" si="1"/>
        <v>0</v>
      </c>
      <c r="J48" s="6"/>
    </row>
    <row r="49" spans="1:10" ht="30" customHeight="1">
      <c r="A49" s="28"/>
      <c r="B49" s="1" t="s">
        <v>83</v>
      </c>
      <c r="C49" s="32" t="s">
        <v>168</v>
      </c>
      <c r="D49" s="33" t="s">
        <v>117</v>
      </c>
      <c r="E49" s="43"/>
      <c r="F49" s="35"/>
      <c r="G49" s="35"/>
      <c r="H49" s="36"/>
      <c r="I49" s="37">
        <f t="shared" si="1"/>
        <v>0</v>
      </c>
      <c r="J49" s="6"/>
    </row>
    <row r="50" spans="1:10" ht="30" customHeight="1" thickBot="1">
      <c r="A50" s="28"/>
      <c r="B50" s="112" t="s">
        <v>109</v>
      </c>
      <c r="C50" s="102"/>
      <c r="D50" s="102"/>
      <c r="E50" s="102"/>
      <c r="F50" s="102"/>
      <c r="G50" s="102"/>
      <c r="H50" s="113"/>
      <c r="I50" s="44">
        <f>SUM(I13:I49)</f>
        <v>0</v>
      </c>
      <c r="J50" s="24"/>
    </row>
    <row r="51" spans="1:10" ht="30" customHeight="1">
      <c r="A51" s="28"/>
      <c r="B51" s="98" t="s">
        <v>106</v>
      </c>
      <c r="C51" s="99"/>
      <c r="D51" s="91" t="s">
        <v>98</v>
      </c>
      <c r="E51" s="92"/>
      <c r="F51" s="92"/>
      <c r="G51" s="92"/>
      <c r="H51" s="92"/>
      <c r="I51" s="92"/>
      <c r="J51" s="45"/>
    </row>
    <row r="52" spans="1:10" ht="30" customHeight="1" thickBot="1">
      <c r="A52" s="28"/>
      <c r="B52" s="18" t="s">
        <v>169</v>
      </c>
      <c r="C52" s="42">
        <v>1</v>
      </c>
      <c r="D52" s="33" t="s">
        <v>55</v>
      </c>
      <c r="E52" s="41"/>
      <c r="F52" s="35"/>
      <c r="G52" s="35"/>
      <c r="H52" s="36"/>
      <c r="I52" s="37">
        <f aca="true" t="shared" si="2" ref="I52:I77">H52*G52</f>
        <v>0</v>
      </c>
      <c r="J52" s="6"/>
    </row>
    <row r="53" spans="1:10" ht="30" customHeight="1" thickBot="1">
      <c r="A53" s="28"/>
      <c r="B53" s="18" t="s">
        <v>114</v>
      </c>
      <c r="C53" s="42">
        <v>2</v>
      </c>
      <c r="D53" s="33" t="s">
        <v>57</v>
      </c>
      <c r="E53" s="41"/>
      <c r="F53" s="35"/>
      <c r="G53" s="35"/>
      <c r="H53" s="36"/>
      <c r="I53" s="37">
        <f t="shared" si="2"/>
        <v>0</v>
      </c>
      <c r="J53" s="6"/>
    </row>
    <row r="54" spans="1:10" ht="30" customHeight="1">
      <c r="A54" s="28"/>
      <c r="B54" s="18" t="s">
        <v>170</v>
      </c>
      <c r="C54" s="42">
        <v>3</v>
      </c>
      <c r="D54" s="33" t="s">
        <v>59</v>
      </c>
      <c r="E54" s="43"/>
      <c r="F54" s="35"/>
      <c r="G54" s="35"/>
      <c r="H54" s="36"/>
      <c r="I54" s="37">
        <f t="shared" si="2"/>
        <v>0</v>
      </c>
      <c r="J54" s="6"/>
    </row>
    <row r="55" spans="1:10" ht="30" customHeight="1" thickBot="1">
      <c r="A55" s="28"/>
      <c r="B55" s="18" t="s">
        <v>171</v>
      </c>
      <c r="C55" s="42">
        <v>4</v>
      </c>
      <c r="D55" s="33" t="s">
        <v>60</v>
      </c>
      <c r="E55" s="41"/>
      <c r="F55" s="35"/>
      <c r="G55" s="35"/>
      <c r="H55" s="36"/>
      <c r="I55" s="37">
        <f t="shared" si="2"/>
        <v>0</v>
      </c>
      <c r="J55" s="6"/>
    </row>
    <row r="56" spans="1:10" ht="30" customHeight="1">
      <c r="A56" s="28"/>
      <c r="B56" s="18" t="s">
        <v>172</v>
      </c>
      <c r="C56" s="42">
        <v>5</v>
      </c>
      <c r="D56" s="33" t="s">
        <v>99</v>
      </c>
      <c r="E56" s="39"/>
      <c r="F56" s="35"/>
      <c r="G56" s="35"/>
      <c r="H56" s="36"/>
      <c r="I56" s="37">
        <f t="shared" si="2"/>
        <v>0</v>
      </c>
      <c r="J56" s="6"/>
    </row>
    <row r="57" spans="1:10" ht="30" customHeight="1" thickBot="1">
      <c r="A57" s="28"/>
      <c r="B57" s="18" t="s">
        <v>184</v>
      </c>
      <c r="C57" s="42">
        <v>6</v>
      </c>
      <c r="D57" s="33" t="s">
        <v>67</v>
      </c>
      <c r="E57" s="41"/>
      <c r="F57" s="35"/>
      <c r="G57" s="35"/>
      <c r="H57" s="36"/>
      <c r="I57" s="37">
        <f t="shared" si="2"/>
        <v>0</v>
      </c>
      <c r="J57" s="6"/>
    </row>
    <row r="58" spans="1:10" ht="30" customHeight="1" thickBot="1">
      <c r="A58" s="28"/>
      <c r="B58" s="18" t="s">
        <v>185</v>
      </c>
      <c r="C58" s="42">
        <v>7</v>
      </c>
      <c r="D58" s="33" t="s">
        <v>79</v>
      </c>
      <c r="E58" s="41"/>
      <c r="F58" s="35"/>
      <c r="G58" s="35"/>
      <c r="H58" s="36"/>
      <c r="I58" s="37">
        <f t="shared" si="2"/>
        <v>0</v>
      </c>
      <c r="J58" s="6"/>
    </row>
    <row r="59" spans="1:10" ht="30" customHeight="1" thickBot="1">
      <c r="A59" s="28"/>
      <c r="B59" s="18" t="s">
        <v>186</v>
      </c>
      <c r="C59" s="42">
        <v>8</v>
      </c>
      <c r="D59" s="33" t="s">
        <v>64</v>
      </c>
      <c r="E59" s="41"/>
      <c r="F59" s="35"/>
      <c r="G59" s="35"/>
      <c r="H59" s="36"/>
      <c r="I59" s="37">
        <f t="shared" si="2"/>
        <v>0</v>
      </c>
      <c r="J59" s="6"/>
    </row>
    <row r="60" spans="1:10" ht="30" customHeight="1" thickBot="1">
      <c r="A60" s="28"/>
      <c r="B60" s="18" t="s">
        <v>187</v>
      </c>
      <c r="C60" s="42">
        <v>9</v>
      </c>
      <c r="D60" s="33" t="s">
        <v>65</v>
      </c>
      <c r="E60" s="41"/>
      <c r="F60" s="35"/>
      <c r="G60" s="35"/>
      <c r="H60" s="36"/>
      <c r="I60" s="37">
        <f t="shared" si="2"/>
        <v>0</v>
      </c>
      <c r="J60" s="6"/>
    </row>
    <row r="61" spans="1:10" ht="30" customHeight="1" thickBot="1">
      <c r="A61" s="28"/>
      <c r="B61" s="18" t="s">
        <v>188</v>
      </c>
      <c r="C61" s="42">
        <v>10</v>
      </c>
      <c r="D61" s="33" t="s">
        <v>68</v>
      </c>
      <c r="E61" s="41"/>
      <c r="F61" s="35"/>
      <c r="G61" s="35"/>
      <c r="H61" s="36"/>
      <c r="I61" s="37">
        <f t="shared" si="2"/>
        <v>0</v>
      </c>
      <c r="J61" s="6"/>
    </row>
    <row r="62" spans="1:10" ht="30" customHeight="1" thickBot="1">
      <c r="A62" s="28"/>
      <c r="B62" s="18" t="s">
        <v>189</v>
      </c>
      <c r="C62" s="42">
        <v>11</v>
      </c>
      <c r="D62" s="33" t="s">
        <v>74</v>
      </c>
      <c r="E62" s="41"/>
      <c r="F62" s="35"/>
      <c r="G62" s="35"/>
      <c r="H62" s="36"/>
      <c r="I62" s="37">
        <f t="shared" si="2"/>
        <v>0</v>
      </c>
      <c r="J62" s="6"/>
    </row>
    <row r="63" spans="1:10" ht="30" customHeight="1">
      <c r="A63" s="28"/>
      <c r="B63" s="18" t="s">
        <v>190</v>
      </c>
      <c r="C63" s="42">
        <v>12</v>
      </c>
      <c r="D63" s="33" t="s">
        <v>75</v>
      </c>
      <c r="E63" s="34"/>
      <c r="F63" s="35"/>
      <c r="G63" s="35"/>
      <c r="H63" s="36"/>
      <c r="I63" s="37">
        <f t="shared" si="2"/>
        <v>0</v>
      </c>
      <c r="J63" s="6"/>
    </row>
    <row r="64" spans="1:10" ht="30" customHeight="1" thickBot="1">
      <c r="A64" s="28"/>
      <c r="B64" s="18" t="s">
        <v>191</v>
      </c>
      <c r="C64" s="42">
        <v>13</v>
      </c>
      <c r="D64" s="33" t="s">
        <v>73</v>
      </c>
      <c r="E64" s="41"/>
      <c r="F64" s="35"/>
      <c r="G64" s="35"/>
      <c r="H64" s="36"/>
      <c r="I64" s="37">
        <f t="shared" si="2"/>
        <v>0</v>
      </c>
      <c r="J64" s="6"/>
    </row>
    <row r="65" spans="1:10" ht="30" customHeight="1" thickBot="1">
      <c r="A65" s="28"/>
      <c r="B65" s="18" t="s">
        <v>192</v>
      </c>
      <c r="C65" s="42">
        <v>14</v>
      </c>
      <c r="D65" s="33" t="s">
        <v>71</v>
      </c>
      <c r="E65" s="41"/>
      <c r="F65" s="35"/>
      <c r="G65" s="35"/>
      <c r="H65" s="36"/>
      <c r="I65" s="37">
        <f t="shared" si="2"/>
        <v>0</v>
      </c>
      <c r="J65" s="6"/>
    </row>
    <row r="66" spans="1:10" ht="30" customHeight="1">
      <c r="A66" s="28"/>
      <c r="B66" s="18" t="s">
        <v>193</v>
      </c>
      <c r="C66" s="42">
        <v>15</v>
      </c>
      <c r="D66" s="33" t="s">
        <v>180</v>
      </c>
      <c r="E66" s="52"/>
      <c r="F66" s="35"/>
      <c r="G66" s="35"/>
      <c r="H66" s="36"/>
      <c r="I66" s="37">
        <f t="shared" si="2"/>
        <v>0</v>
      </c>
      <c r="J66" s="6"/>
    </row>
    <row r="67" spans="1:10" ht="30" customHeight="1">
      <c r="A67" s="28"/>
      <c r="B67" s="18" t="s">
        <v>194</v>
      </c>
      <c r="C67" s="42">
        <v>16</v>
      </c>
      <c r="D67" s="33" t="s">
        <v>90</v>
      </c>
      <c r="E67" s="38"/>
      <c r="F67" s="35"/>
      <c r="G67" s="35"/>
      <c r="H67" s="36"/>
      <c r="I67" s="37">
        <f t="shared" si="2"/>
        <v>0</v>
      </c>
      <c r="J67" s="6"/>
    </row>
    <row r="68" spans="1:10" ht="30" customHeight="1">
      <c r="A68" s="28"/>
      <c r="B68" s="18" t="s">
        <v>195</v>
      </c>
      <c r="C68" s="42">
        <v>17</v>
      </c>
      <c r="D68" s="33" t="s">
        <v>91</v>
      </c>
      <c r="E68" s="34"/>
      <c r="F68" s="35"/>
      <c r="G68" s="35"/>
      <c r="H68" s="36"/>
      <c r="I68" s="37">
        <f t="shared" si="2"/>
        <v>0</v>
      </c>
      <c r="J68" s="6"/>
    </row>
    <row r="69" spans="1:10" ht="30" customHeight="1">
      <c r="A69" s="28"/>
      <c r="B69" s="18" t="s">
        <v>196</v>
      </c>
      <c r="C69" s="42">
        <v>18</v>
      </c>
      <c r="D69" s="33" t="s">
        <v>92</v>
      </c>
      <c r="E69" s="43"/>
      <c r="F69" s="35"/>
      <c r="G69" s="35"/>
      <c r="H69" s="36"/>
      <c r="I69" s="37">
        <f t="shared" si="2"/>
        <v>0</v>
      </c>
      <c r="J69" s="6"/>
    </row>
    <row r="70" spans="1:10" ht="30" customHeight="1">
      <c r="A70" s="28"/>
      <c r="B70" s="18" t="s">
        <v>197</v>
      </c>
      <c r="C70" s="42">
        <v>19</v>
      </c>
      <c r="D70" s="33" t="s">
        <v>93</v>
      </c>
      <c r="E70" s="38"/>
      <c r="F70" s="35"/>
      <c r="G70" s="35"/>
      <c r="H70" s="36"/>
      <c r="I70" s="37">
        <f t="shared" si="2"/>
        <v>0</v>
      </c>
      <c r="J70" s="6"/>
    </row>
    <row r="71" spans="1:10" ht="30" customHeight="1">
      <c r="A71" s="28"/>
      <c r="B71" s="18" t="s">
        <v>198</v>
      </c>
      <c r="C71" s="42">
        <v>20</v>
      </c>
      <c r="D71" s="33" t="s">
        <v>94</v>
      </c>
      <c r="E71" s="38"/>
      <c r="F71" s="35"/>
      <c r="G71" s="35"/>
      <c r="H71" s="36"/>
      <c r="I71" s="37">
        <f t="shared" si="2"/>
        <v>0</v>
      </c>
      <c r="J71" s="6"/>
    </row>
    <row r="72" spans="1:10" ht="30" customHeight="1">
      <c r="A72" s="28"/>
      <c r="B72" s="18" t="s">
        <v>199</v>
      </c>
      <c r="C72" s="42">
        <v>21</v>
      </c>
      <c r="D72" s="33" t="s">
        <v>95</v>
      </c>
      <c r="E72" s="38"/>
      <c r="F72" s="35"/>
      <c r="G72" s="35"/>
      <c r="H72" s="36"/>
      <c r="I72" s="37">
        <f t="shared" si="2"/>
        <v>0</v>
      </c>
      <c r="J72" s="6"/>
    </row>
    <row r="73" spans="1:10" ht="30" customHeight="1">
      <c r="A73" s="28"/>
      <c r="B73" s="18" t="s">
        <v>200</v>
      </c>
      <c r="C73" s="42">
        <v>22</v>
      </c>
      <c r="D73" s="33" t="s">
        <v>96</v>
      </c>
      <c r="E73" s="43"/>
      <c r="F73" s="35"/>
      <c r="G73" s="35"/>
      <c r="H73" s="36"/>
      <c r="I73" s="37">
        <f t="shared" si="2"/>
        <v>0</v>
      </c>
      <c r="J73" s="6"/>
    </row>
    <row r="74" spans="1:10" ht="30" customHeight="1">
      <c r="A74" s="28"/>
      <c r="B74" s="18" t="s">
        <v>201</v>
      </c>
      <c r="C74" s="42">
        <v>23</v>
      </c>
      <c r="D74" s="33" t="s">
        <v>97</v>
      </c>
      <c r="E74" s="43"/>
      <c r="F74" s="35"/>
      <c r="G74" s="35"/>
      <c r="H74" s="36"/>
      <c r="I74" s="37">
        <f t="shared" si="2"/>
        <v>0</v>
      </c>
      <c r="J74" s="6"/>
    </row>
    <row r="75" spans="1:10" ht="30" customHeight="1">
      <c r="A75" s="28"/>
      <c r="B75" s="18" t="s">
        <v>202</v>
      </c>
      <c r="C75" s="42">
        <v>24</v>
      </c>
      <c r="D75" s="33" t="s">
        <v>181</v>
      </c>
      <c r="E75" s="43"/>
      <c r="F75" s="35"/>
      <c r="G75" s="35"/>
      <c r="H75" s="36"/>
      <c r="I75" s="37">
        <f t="shared" si="2"/>
        <v>0</v>
      </c>
      <c r="J75" s="6"/>
    </row>
    <row r="76" spans="1:10" ht="30" customHeight="1">
      <c r="A76" s="28"/>
      <c r="B76" s="18" t="s">
        <v>203</v>
      </c>
      <c r="C76" s="42">
        <v>25</v>
      </c>
      <c r="D76" s="33" t="s">
        <v>182</v>
      </c>
      <c r="E76" s="34"/>
      <c r="F76" s="35"/>
      <c r="G76" s="35"/>
      <c r="H76" s="36"/>
      <c r="I76" s="37">
        <f t="shared" si="2"/>
        <v>0</v>
      </c>
      <c r="J76" s="6"/>
    </row>
    <row r="77" spans="1:10" ht="30" customHeight="1" thickBot="1">
      <c r="A77" s="28"/>
      <c r="B77" s="18" t="s">
        <v>204</v>
      </c>
      <c r="C77" s="42">
        <v>26</v>
      </c>
      <c r="D77" s="33" t="s">
        <v>183</v>
      </c>
      <c r="E77" s="43"/>
      <c r="F77" s="35"/>
      <c r="G77" s="35"/>
      <c r="H77" s="36"/>
      <c r="I77" s="37">
        <f t="shared" si="2"/>
        <v>0</v>
      </c>
      <c r="J77" s="6"/>
    </row>
    <row r="78" spans="1:10" ht="30" customHeight="1" thickBot="1">
      <c r="A78" s="28"/>
      <c r="B78" s="100"/>
      <c r="C78" s="101"/>
      <c r="D78" s="101"/>
      <c r="E78" s="102"/>
      <c r="F78" s="101"/>
      <c r="G78" s="101"/>
      <c r="H78" s="103"/>
      <c r="I78" s="44">
        <f>SUM(I52:I77)</f>
        <v>0</v>
      </c>
      <c r="J78" s="24"/>
    </row>
    <row r="79" spans="1:10" ht="30" customHeight="1">
      <c r="A79" s="28"/>
      <c r="B79" s="98" t="s">
        <v>107</v>
      </c>
      <c r="C79" s="99"/>
      <c r="D79" s="91" t="s">
        <v>206</v>
      </c>
      <c r="E79" s="92"/>
      <c r="F79" s="92"/>
      <c r="G79" s="92"/>
      <c r="H79" s="92"/>
      <c r="I79" s="92"/>
      <c r="J79" s="24"/>
    </row>
    <row r="80" spans="1:10" ht="30" customHeight="1" thickBot="1">
      <c r="A80" s="28"/>
      <c r="B80" s="19" t="s">
        <v>209</v>
      </c>
      <c r="C80" s="42">
        <v>1</v>
      </c>
      <c r="D80" s="33" t="s">
        <v>57</v>
      </c>
      <c r="E80" s="41"/>
      <c r="F80" s="35"/>
      <c r="G80" s="35"/>
      <c r="H80" s="36"/>
      <c r="I80" s="37">
        <f aca="true" t="shared" si="3" ref="I80:I96">H80*G80</f>
        <v>0</v>
      </c>
      <c r="J80" s="6"/>
    </row>
    <row r="81" spans="1:10" ht="30" customHeight="1" thickBot="1">
      <c r="A81" s="28"/>
      <c r="B81" s="19" t="s">
        <v>210</v>
      </c>
      <c r="C81" s="42">
        <v>2</v>
      </c>
      <c r="D81" s="33" t="s">
        <v>59</v>
      </c>
      <c r="E81" s="41"/>
      <c r="F81" s="35"/>
      <c r="G81" s="35"/>
      <c r="H81" s="36"/>
      <c r="I81" s="37">
        <f t="shared" si="3"/>
        <v>0</v>
      </c>
      <c r="J81" s="6"/>
    </row>
    <row r="82" spans="1:10" ht="30" customHeight="1" thickBot="1">
      <c r="A82" s="28"/>
      <c r="B82" s="19" t="s">
        <v>211</v>
      </c>
      <c r="C82" s="42">
        <v>3</v>
      </c>
      <c r="D82" s="33" t="s">
        <v>60</v>
      </c>
      <c r="E82" s="41"/>
      <c r="F82" s="35"/>
      <c r="G82" s="35"/>
      <c r="H82" s="36"/>
      <c r="I82" s="37">
        <f t="shared" si="3"/>
        <v>0</v>
      </c>
      <c r="J82" s="6"/>
    </row>
    <row r="83" spans="1:10" ht="30" customHeight="1" thickBot="1">
      <c r="A83" s="28"/>
      <c r="B83" s="19" t="s">
        <v>212</v>
      </c>
      <c r="C83" s="42">
        <v>4</v>
      </c>
      <c r="D83" s="33" t="s">
        <v>61</v>
      </c>
      <c r="E83" s="41"/>
      <c r="F83" s="35"/>
      <c r="G83" s="35"/>
      <c r="H83" s="36"/>
      <c r="I83" s="37">
        <f t="shared" si="3"/>
        <v>0</v>
      </c>
      <c r="J83" s="6"/>
    </row>
    <row r="84" spans="1:10" ht="30" customHeight="1">
      <c r="A84" s="28"/>
      <c r="B84" s="19" t="s">
        <v>213</v>
      </c>
      <c r="C84" s="42">
        <v>5</v>
      </c>
      <c r="D84" s="33" t="s">
        <v>208</v>
      </c>
      <c r="E84" s="52"/>
      <c r="F84" s="35"/>
      <c r="G84" s="35"/>
      <c r="H84" s="36"/>
      <c r="I84" s="37">
        <f t="shared" si="3"/>
        <v>0</v>
      </c>
      <c r="J84" s="6"/>
    </row>
    <row r="85" spans="1:10" ht="30" customHeight="1">
      <c r="A85" s="28"/>
      <c r="B85" s="19" t="s">
        <v>214</v>
      </c>
      <c r="C85" s="42">
        <v>6</v>
      </c>
      <c r="D85" s="33" t="s">
        <v>63</v>
      </c>
      <c r="E85" s="38"/>
      <c r="F85" s="35"/>
      <c r="G85" s="35"/>
      <c r="H85" s="36"/>
      <c r="I85" s="37">
        <f t="shared" si="3"/>
        <v>0</v>
      </c>
      <c r="J85" s="6"/>
    </row>
    <row r="86" spans="1:10" ht="30" customHeight="1" thickBot="1">
      <c r="A86" s="28"/>
      <c r="B86" s="19" t="s">
        <v>215</v>
      </c>
      <c r="C86" s="42">
        <v>7</v>
      </c>
      <c r="D86" s="33" t="s">
        <v>64</v>
      </c>
      <c r="E86" s="41"/>
      <c r="F86" s="35"/>
      <c r="G86" s="35"/>
      <c r="H86" s="36"/>
      <c r="I86" s="37">
        <f t="shared" si="3"/>
        <v>0</v>
      </c>
      <c r="J86" s="6"/>
    </row>
    <row r="87" spans="1:10" ht="30" customHeight="1" thickBot="1">
      <c r="A87" s="28"/>
      <c r="B87" s="19" t="s">
        <v>216</v>
      </c>
      <c r="C87" s="42">
        <v>8</v>
      </c>
      <c r="D87" s="33" t="s">
        <v>65</v>
      </c>
      <c r="E87" s="41"/>
      <c r="F87" s="35"/>
      <c r="G87" s="35"/>
      <c r="H87" s="36"/>
      <c r="I87" s="37">
        <f t="shared" si="3"/>
        <v>0</v>
      </c>
      <c r="J87" s="6"/>
    </row>
    <row r="88" spans="1:10" ht="30" customHeight="1" thickBot="1">
      <c r="A88" s="28"/>
      <c r="B88" s="19" t="s">
        <v>217</v>
      </c>
      <c r="C88" s="42">
        <v>9</v>
      </c>
      <c r="D88" s="33" t="s">
        <v>66</v>
      </c>
      <c r="E88" s="41"/>
      <c r="F88" s="35"/>
      <c r="G88" s="35"/>
      <c r="H88" s="36"/>
      <c r="I88" s="37">
        <f t="shared" si="3"/>
        <v>0</v>
      </c>
      <c r="J88" s="6"/>
    </row>
    <row r="89" spans="1:10" ht="30" customHeight="1" thickBot="1">
      <c r="A89" s="28"/>
      <c r="B89" s="19" t="s">
        <v>218</v>
      </c>
      <c r="C89" s="42">
        <v>10</v>
      </c>
      <c r="D89" s="33" t="s">
        <v>67</v>
      </c>
      <c r="E89" s="41"/>
      <c r="F89" s="35"/>
      <c r="G89" s="35"/>
      <c r="H89" s="36"/>
      <c r="I89" s="37">
        <f t="shared" si="3"/>
        <v>0</v>
      </c>
      <c r="J89" s="6"/>
    </row>
    <row r="90" spans="1:10" ht="30" customHeight="1" thickBot="1">
      <c r="A90" s="28"/>
      <c r="B90" s="19" t="s">
        <v>219</v>
      </c>
      <c r="C90" s="42">
        <v>11</v>
      </c>
      <c r="D90" s="33" t="s">
        <v>68</v>
      </c>
      <c r="E90" s="41"/>
      <c r="F90" s="35"/>
      <c r="G90" s="35"/>
      <c r="H90" s="36"/>
      <c r="I90" s="37">
        <f t="shared" si="3"/>
        <v>0</v>
      </c>
      <c r="J90" s="6"/>
    </row>
    <row r="91" spans="1:10" ht="30" customHeight="1">
      <c r="A91" s="28"/>
      <c r="B91" s="19" t="s">
        <v>220</v>
      </c>
      <c r="C91" s="42">
        <v>12</v>
      </c>
      <c r="D91" s="33" t="s">
        <v>69</v>
      </c>
      <c r="E91" s="38"/>
      <c r="F91" s="35"/>
      <c r="G91" s="35"/>
      <c r="H91" s="36"/>
      <c r="I91" s="37">
        <f t="shared" si="3"/>
        <v>0</v>
      </c>
      <c r="J91" s="6"/>
    </row>
    <row r="92" spans="1:10" ht="30" customHeight="1" thickBot="1">
      <c r="A92" s="28"/>
      <c r="B92" s="19" t="s">
        <v>221</v>
      </c>
      <c r="C92" s="42">
        <v>13</v>
      </c>
      <c r="D92" s="33" t="s">
        <v>70</v>
      </c>
      <c r="E92" s="41"/>
      <c r="F92" s="35"/>
      <c r="G92" s="35"/>
      <c r="H92" s="36"/>
      <c r="I92" s="37">
        <f t="shared" si="3"/>
        <v>0</v>
      </c>
      <c r="J92" s="6"/>
    </row>
    <row r="93" spans="1:10" ht="30" customHeight="1" thickBot="1">
      <c r="A93" s="28"/>
      <c r="B93" s="19" t="s">
        <v>222</v>
      </c>
      <c r="C93" s="42">
        <v>14</v>
      </c>
      <c r="D93" s="33" t="s">
        <v>71</v>
      </c>
      <c r="E93" s="41"/>
      <c r="F93" s="35"/>
      <c r="G93" s="35"/>
      <c r="H93" s="36"/>
      <c r="I93" s="37">
        <f t="shared" si="3"/>
        <v>0</v>
      </c>
      <c r="J93" s="6"/>
    </row>
    <row r="94" spans="1:10" ht="30" customHeight="1" thickBot="1">
      <c r="A94" s="28"/>
      <c r="B94" s="19" t="s">
        <v>223</v>
      </c>
      <c r="C94" s="42">
        <v>15</v>
      </c>
      <c r="D94" s="33" t="s">
        <v>72</v>
      </c>
      <c r="E94" s="41"/>
      <c r="F94" s="35"/>
      <c r="G94" s="35"/>
      <c r="H94" s="36"/>
      <c r="I94" s="37">
        <f t="shared" si="3"/>
        <v>0</v>
      </c>
      <c r="J94" s="6"/>
    </row>
    <row r="95" spans="1:10" ht="30" customHeight="1">
      <c r="A95" s="28"/>
      <c r="B95" s="19" t="s">
        <v>224</v>
      </c>
      <c r="C95" s="42">
        <v>16</v>
      </c>
      <c r="D95" s="47" t="s">
        <v>75</v>
      </c>
      <c r="E95" s="63"/>
      <c r="F95" s="48"/>
      <c r="G95" s="48"/>
      <c r="H95" s="49"/>
      <c r="I95" s="37">
        <f t="shared" si="3"/>
        <v>0</v>
      </c>
      <c r="J95" s="6"/>
    </row>
    <row r="96" spans="1:10" ht="30" customHeight="1">
      <c r="A96" s="28"/>
      <c r="B96" s="19" t="s">
        <v>225</v>
      </c>
      <c r="C96" s="42">
        <v>17</v>
      </c>
      <c r="D96" s="47" t="s">
        <v>207</v>
      </c>
      <c r="E96" s="34"/>
      <c r="F96" s="48"/>
      <c r="G96" s="48"/>
      <c r="H96" s="49"/>
      <c r="I96" s="37">
        <f t="shared" si="3"/>
        <v>0</v>
      </c>
      <c r="J96" s="6"/>
    </row>
    <row r="97" spans="1:10" ht="30" customHeight="1">
      <c r="A97" s="28"/>
      <c r="B97" s="82"/>
      <c r="C97" s="82"/>
      <c r="D97" s="82"/>
      <c r="E97" s="82"/>
      <c r="F97" s="82"/>
      <c r="G97" s="82"/>
      <c r="H97" s="82"/>
      <c r="I97" s="50">
        <f>SUM(I80:I96)</f>
        <v>0</v>
      </c>
      <c r="J97" s="24"/>
    </row>
    <row r="98" spans="1:10" ht="30" customHeight="1">
      <c r="A98" s="28"/>
      <c r="B98" s="89" t="s">
        <v>108</v>
      </c>
      <c r="C98" s="90"/>
      <c r="D98" s="91" t="s">
        <v>100</v>
      </c>
      <c r="E98" s="92"/>
      <c r="F98" s="92"/>
      <c r="G98" s="92"/>
      <c r="H98" s="92"/>
      <c r="I98" s="92"/>
      <c r="J98" s="24"/>
    </row>
    <row r="99" spans="1:10" ht="30" customHeight="1">
      <c r="A99" s="28"/>
      <c r="B99" s="19" t="s">
        <v>226</v>
      </c>
      <c r="C99" s="42">
        <v>1</v>
      </c>
      <c r="D99" s="33" t="s">
        <v>76</v>
      </c>
      <c r="E99" s="34"/>
      <c r="F99" s="35"/>
      <c r="G99" s="35"/>
      <c r="H99" s="36"/>
      <c r="I99" s="37">
        <f aca="true" t="shared" si="4" ref="I99:I105">H99*G99</f>
        <v>0</v>
      </c>
      <c r="J99" s="6"/>
    </row>
    <row r="100" spans="1:10" ht="30" customHeight="1">
      <c r="A100" s="28"/>
      <c r="B100" s="19" t="s">
        <v>227</v>
      </c>
      <c r="C100" s="42">
        <v>2</v>
      </c>
      <c r="D100" s="33" t="s">
        <v>124</v>
      </c>
      <c r="E100" s="39"/>
      <c r="F100" s="35"/>
      <c r="G100" s="35"/>
      <c r="H100" s="36"/>
      <c r="I100" s="37">
        <f t="shared" si="4"/>
        <v>0</v>
      </c>
      <c r="J100" s="6"/>
    </row>
    <row r="101" spans="1:10" ht="30" customHeight="1">
      <c r="A101" s="28"/>
      <c r="B101" s="19" t="s">
        <v>228</v>
      </c>
      <c r="C101" s="42">
        <v>3</v>
      </c>
      <c r="D101" s="33" t="s">
        <v>205</v>
      </c>
      <c r="E101" s="38"/>
      <c r="F101" s="35"/>
      <c r="G101" s="35"/>
      <c r="H101" s="36"/>
      <c r="I101" s="37">
        <f t="shared" si="4"/>
        <v>0</v>
      </c>
      <c r="J101" s="6"/>
    </row>
    <row r="102" spans="1:10" ht="30" customHeight="1">
      <c r="A102" s="28"/>
      <c r="B102" s="19" t="s">
        <v>229</v>
      </c>
      <c r="C102" s="42">
        <v>4</v>
      </c>
      <c r="D102" s="33" t="s">
        <v>51</v>
      </c>
      <c r="E102" s="38"/>
      <c r="F102" s="35"/>
      <c r="G102" s="35"/>
      <c r="H102" s="36"/>
      <c r="I102" s="37">
        <f t="shared" si="4"/>
        <v>0</v>
      </c>
      <c r="J102" s="6"/>
    </row>
    <row r="103" spans="1:10" ht="30" customHeight="1">
      <c r="A103" s="28"/>
      <c r="B103" s="19" t="s">
        <v>230</v>
      </c>
      <c r="C103" s="42">
        <v>5</v>
      </c>
      <c r="D103" s="33" t="s">
        <v>119</v>
      </c>
      <c r="E103" s="40"/>
      <c r="F103" s="35"/>
      <c r="G103" s="35"/>
      <c r="H103" s="36"/>
      <c r="I103" s="37">
        <f t="shared" si="4"/>
        <v>0</v>
      </c>
      <c r="J103" s="6"/>
    </row>
    <row r="104" spans="1:10" ht="30" customHeight="1" thickBot="1">
      <c r="A104" s="28"/>
      <c r="B104" s="19" t="s">
        <v>231</v>
      </c>
      <c r="C104" s="42">
        <v>6</v>
      </c>
      <c r="D104" s="33" t="s">
        <v>53</v>
      </c>
      <c r="E104" s="41"/>
      <c r="F104" s="35"/>
      <c r="G104" s="35"/>
      <c r="H104" s="36"/>
      <c r="I104" s="37">
        <f t="shared" si="4"/>
        <v>0</v>
      </c>
      <c r="J104" s="6"/>
    </row>
    <row r="105" spans="1:10" ht="30" customHeight="1" thickBot="1">
      <c r="A105" s="28"/>
      <c r="B105" s="19" t="s">
        <v>232</v>
      </c>
      <c r="C105" s="42">
        <v>7</v>
      </c>
      <c r="D105" s="33" t="s">
        <v>54</v>
      </c>
      <c r="E105" s="41"/>
      <c r="F105" s="35"/>
      <c r="G105" s="35"/>
      <c r="H105" s="36"/>
      <c r="I105" s="37">
        <f t="shared" si="4"/>
        <v>0</v>
      </c>
      <c r="J105" s="6"/>
    </row>
    <row r="106" spans="1:10" ht="30" customHeight="1" thickBot="1">
      <c r="A106" s="28"/>
      <c r="B106" s="19" t="s">
        <v>233</v>
      </c>
      <c r="C106" s="42">
        <v>8</v>
      </c>
      <c r="D106" s="33" t="s">
        <v>56</v>
      </c>
      <c r="E106" s="41"/>
      <c r="F106" s="35"/>
      <c r="G106" s="35"/>
      <c r="H106" s="36"/>
      <c r="I106" s="37">
        <f aca="true" t="shared" si="5" ref="I106:I118">H106*G106</f>
        <v>0</v>
      </c>
      <c r="J106" s="6"/>
    </row>
    <row r="107" spans="1:10" ht="30" customHeight="1" thickBot="1">
      <c r="A107" s="28"/>
      <c r="B107" s="19" t="s">
        <v>234</v>
      </c>
      <c r="C107" s="42">
        <v>9</v>
      </c>
      <c r="D107" s="33" t="s">
        <v>57</v>
      </c>
      <c r="E107" s="41"/>
      <c r="F107" s="35"/>
      <c r="G107" s="35"/>
      <c r="H107" s="36"/>
      <c r="I107" s="37">
        <f t="shared" si="5"/>
        <v>0</v>
      </c>
      <c r="J107" s="6"/>
    </row>
    <row r="108" spans="1:10" ht="30" customHeight="1">
      <c r="A108" s="28"/>
      <c r="B108" s="19" t="s">
        <v>235</v>
      </c>
      <c r="C108" s="42">
        <v>10</v>
      </c>
      <c r="D108" s="33" t="s">
        <v>77</v>
      </c>
      <c r="E108" s="40"/>
      <c r="F108" s="35"/>
      <c r="G108" s="35"/>
      <c r="H108" s="36"/>
      <c r="I108" s="37">
        <f t="shared" si="5"/>
        <v>0</v>
      </c>
      <c r="J108" s="6"/>
    </row>
    <row r="109" spans="1:10" ht="30" customHeight="1">
      <c r="A109" s="28"/>
      <c r="B109" s="19" t="s">
        <v>236</v>
      </c>
      <c r="C109" s="42">
        <v>11</v>
      </c>
      <c r="D109" s="33" t="s">
        <v>58</v>
      </c>
      <c r="E109" s="40"/>
      <c r="F109" s="35"/>
      <c r="G109" s="35"/>
      <c r="H109" s="36"/>
      <c r="I109" s="37">
        <f t="shared" si="5"/>
        <v>0</v>
      </c>
      <c r="J109" s="6"/>
    </row>
    <row r="110" spans="1:10" ht="30" customHeight="1">
      <c r="A110" s="28"/>
      <c r="B110" s="19" t="s">
        <v>237</v>
      </c>
      <c r="C110" s="42">
        <v>12</v>
      </c>
      <c r="D110" s="33" t="s">
        <v>59</v>
      </c>
      <c r="E110" s="43"/>
      <c r="F110" s="35"/>
      <c r="G110" s="35"/>
      <c r="H110" s="36"/>
      <c r="I110" s="37">
        <f t="shared" si="5"/>
        <v>0</v>
      </c>
      <c r="J110" s="6"/>
    </row>
    <row r="111" spans="1:10" ht="30" customHeight="1" thickBot="1">
      <c r="A111" s="28"/>
      <c r="B111" s="19" t="s">
        <v>238</v>
      </c>
      <c r="C111" s="42">
        <v>13</v>
      </c>
      <c r="D111" s="33" t="s">
        <v>60</v>
      </c>
      <c r="E111" s="41"/>
      <c r="F111" s="35"/>
      <c r="G111" s="35"/>
      <c r="H111" s="36"/>
      <c r="I111" s="37">
        <f t="shared" si="5"/>
        <v>0</v>
      </c>
      <c r="J111" s="6"/>
    </row>
    <row r="112" spans="1:10" ht="30" customHeight="1" thickBot="1">
      <c r="A112" s="28"/>
      <c r="B112" s="19" t="s">
        <v>239</v>
      </c>
      <c r="C112" s="42">
        <v>14</v>
      </c>
      <c r="D112" s="33" t="s">
        <v>120</v>
      </c>
      <c r="E112" s="41"/>
      <c r="F112" s="35"/>
      <c r="G112" s="35"/>
      <c r="H112" s="36"/>
      <c r="I112" s="37">
        <f t="shared" si="5"/>
        <v>0</v>
      </c>
      <c r="J112" s="6"/>
    </row>
    <row r="113" spans="1:10" ht="30" customHeight="1">
      <c r="A113" s="28"/>
      <c r="B113" s="19" t="s">
        <v>240</v>
      </c>
      <c r="C113" s="42">
        <v>15</v>
      </c>
      <c r="D113" s="33" t="s">
        <v>63</v>
      </c>
      <c r="E113" s="38"/>
      <c r="F113" s="35"/>
      <c r="G113" s="35"/>
      <c r="H113" s="36"/>
      <c r="I113" s="37">
        <f t="shared" si="5"/>
        <v>0</v>
      </c>
      <c r="J113" s="6"/>
    </row>
    <row r="114" spans="1:10" ht="30" customHeight="1" thickBot="1">
      <c r="A114" s="28"/>
      <c r="B114" s="19" t="s">
        <v>241</v>
      </c>
      <c r="C114" s="42">
        <v>16</v>
      </c>
      <c r="D114" s="33" t="s">
        <v>67</v>
      </c>
      <c r="E114" s="41"/>
      <c r="F114" s="35"/>
      <c r="G114" s="35"/>
      <c r="H114" s="36"/>
      <c r="I114" s="37">
        <f t="shared" si="5"/>
        <v>0</v>
      </c>
      <c r="J114" s="6"/>
    </row>
    <row r="115" spans="1:10" ht="30" customHeight="1" thickBot="1">
      <c r="A115" s="28"/>
      <c r="B115" s="19" t="s">
        <v>242</v>
      </c>
      <c r="C115" s="42">
        <v>17</v>
      </c>
      <c r="D115" s="33" t="s">
        <v>68</v>
      </c>
      <c r="E115" s="41"/>
      <c r="F115" s="35"/>
      <c r="G115" s="35"/>
      <c r="H115" s="36"/>
      <c r="I115" s="37">
        <f t="shared" si="5"/>
        <v>0</v>
      </c>
      <c r="J115" s="6"/>
    </row>
    <row r="116" spans="1:10" ht="30" customHeight="1">
      <c r="A116" s="28"/>
      <c r="B116" s="19" t="s">
        <v>243</v>
      </c>
      <c r="C116" s="42">
        <v>18</v>
      </c>
      <c r="D116" s="33" t="s">
        <v>69</v>
      </c>
      <c r="E116" s="38"/>
      <c r="F116" s="35"/>
      <c r="G116" s="35"/>
      <c r="H116" s="36"/>
      <c r="I116" s="37">
        <f t="shared" si="5"/>
        <v>0</v>
      </c>
      <c r="J116" s="6"/>
    </row>
    <row r="117" spans="1:10" ht="30" customHeight="1" thickBot="1">
      <c r="A117" s="28"/>
      <c r="B117" s="19" t="s">
        <v>244</v>
      </c>
      <c r="C117" s="42">
        <v>19</v>
      </c>
      <c r="D117" s="33" t="s">
        <v>71</v>
      </c>
      <c r="E117" s="41"/>
      <c r="F117" s="35"/>
      <c r="G117" s="35"/>
      <c r="H117" s="36"/>
      <c r="I117" s="37">
        <f t="shared" si="5"/>
        <v>0</v>
      </c>
      <c r="J117" s="6"/>
    </row>
    <row r="118" spans="1:10" ht="30" customHeight="1">
      <c r="A118" s="28"/>
      <c r="B118" s="19" t="s">
        <v>245</v>
      </c>
      <c r="C118" s="42">
        <v>20</v>
      </c>
      <c r="D118" s="33" t="s">
        <v>75</v>
      </c>
      <c r="E118" s="34"/>
      <c r="F118" s="35"/>
      <c r="G118" s="35"/>
      <c r="H118" s="36"/>
      <c r="I118" s="37">
        <f t="shared" si="5"/>
        <v>0</v>
      </c>
      <c r="J118" s="6"/>
    </row>
    <row r="119" spans="1:10" ht="30" customHeight="1">
      <c r="A119" s="28"/>
      <c r="B119" s="82" t="s">
        <v>109</v>
      </c>
      <c r="C119" s="82"/>
      <c r="D119" s="82"/>
      <c r="E119" s="82"/>
      <c r="F119" s="82"/>
      <c r="G119" s="82"/>
      <c r="H119" s="82"/>
      <c r="I119" s="50">
        <f>SUM(I99:I118)</f>
        <v>0</v>
      </c>
      <c r="J119" s="24"/>
    </row>
    <row r="120" spans="1:10" ht="30" customHeight="1">
      <c r="A120" s="28"/>
      <c r="B120" s="89" t="s">
        <v>84</v>
      </c>
      <c r="C120" s="90"/>
      <c r="D120" s="91" t="s">
        <v>101</v>
      </c>
      <c r="E120" s="92"/>
      <c r="F120" s="92"/>
      <c r="G120" s="92"/>
      <c r="H120" s="92"/>
      <c r="I120" s="92"/>
      <c r="J120" s="24"/>
    </row>
    <row r="121" spans="1:10" ht="30" customHeight="1">
      <c r="A121" s="28"/>
      <c r="B121" s="19" t="s">
        <v>246</v>
      </c>
      <c r="C121" s="42">
        <v>1</v>
      </c>
      <c r="D121" s="33" t="s">
        <v>205</v>
      </c>
      <c r="E121" s="38"/>
      <c r="F121" s="35"/>
      <c r="G121" s="35"/>
      <c r="H121" s="36"/>
      <c r="I121" s="37">
        <f>H121*G121</f>
        <v>0</v>
      </c>
      <c r="J121" s="6"/>
    </row>
    <row r="122" spans="1:10" ht="30" customHeight="1">
      <c r="A122" s="28"/>
      <c r="B122" s="19" t="s">
        <v>247</v>
      </c>
      <c r="C122" s="42">
        <v>2</v>
      </c>
      <c r="D122" s="33" t="s">
        <v>51</v>
      </c>
      <c r="E122" s="38"/>
      <c r="F122" s="35"/>
      <c r="G122" s="35"/>
      <c r="H122" s="36"/>
      <c r="I122" s="37">
        <f>H122*G122</f>
        <v>0</v>
      </c>
      <c r="J122" s="6"/>
    </row>
    <row r="123" spans="1:10" ht="30" customHeight="1">
      <c r="A123" s="28"/>
      <c r="B123" s="19" t="s">
        <v>248</v>
      </c>
      <c r="C123" s="42">
        <v>3</v>
      </c>
      <c r="D123" s="33" t="s">
        <v>99</v>
      </c>
      <c r="E123" s="38"/>
      <c r="F123" s="35"/>
      <c r="G123" s="35"/>
      <c r="H123" s="36"/>
      <c r="I123" s="37">
        <f aca="true" t="shared" si="6" ref="I123:I128">H123*G123</f>
        <v>0</v>
      </c>
      <c r="J123" s="6"/>
    </row>
    <row r="124" spans="1:10" ht="30" customHeight="1" thickBot="1">
      <c r="A124" s="28"/>
      <c r="B124" s="19" t="s">
        <v>249</v>
      </c>
      <c r="C124" s="42">
        <v>4</v>
      </c>
      <c r="D124" s="33" t="s">
        <v>120</v>
      </c>
      <c r="E124" s="41"/>
      <c r="F124" s="35"/>
      <c r="G124" s="35"/>
      <c r="H124" s="36"/>
      <c r="I124" s="37">
        <f t="shared" si="6"/>
        <v>0</v>
      </c>
      <c r="J124" s="6"/>
    </row>
    <row r="125" spans="1:10" ht="30" customHeight="1">
      <c r="A125" s="28"/>
      <c r="B125" s="19" t="s">
        <v>250</v>
      </c>
      <c r="C125" s="42">
        <v>5</v>
      </c>
      <c r="D125" s="33" t="s">
        <v>63</v>
      </c>
      <c r="E125" s="38"/>
      <c r="F125" s="35"/>
      <c r="G125" s="35"/>
      <c r="H125" s="36"/>
      <c r="I125" s="37">
        <f t="shared" si="6"/>
        <v>0</v>
      </c>
      <c r="J125" s="6"/>
    </row>
    <row r="126" spans="1:10" ht="30" customHeight="1" thickBot="1">
      <c r="A126" s="28"/>
      <c r="B126" s="19" t="s">
        <v>251</v>
      </c>
      <c r="C126" s="42">
        <v>6</v>
      </c>
      <c r="D126" s="33" t="s">
        <v>66</v>
      </c>
      <c r="E126" s="41"/>
      <c r="F126" s="35"/>
      <c r="G126" s="35"/>
      <c r="H126" s="36"/>
      <c r="I126" s="37">
        <f t="shared" si="6"/>
        <v>0</v>
      </c>
      <c r="J126" s="6"/>
    </row>
    <row r="127" spans="1:10" ht="30" customHeight="1" thickBot="1">
      <c r="A127" s="28"/>
      <c r="B127" s="19" t="s">
        <v>252</v>
      </c>
      <c r="C127" s="42">
        <v>7</v>
      </c>
      <c r="D127" s="33" t="s">
        <v>71</v>
      </c>
      <c r="E127" s="41"/>
      <c r="F127" s="35"/>
      <c r="G127" s="35"/>
      <c r="H127" s="36"/>
      <c r="I127" s="37">
        <f t="shared" si="6"/>
        <v>0</v>
      </c>
      <c r="J127" s="6"/>
    </row>
    <row r="128" spans="1:10" ht="30" customHeight="1" thickBot="1">
      <c r="A128" s="28"/>
      <c r="B128" s="19" t="s">
        <v>253</v>
      </c>
      <c r="C128" s="42">
        <v>8</v>
      </c>
      <c r="D128" s="33" t="s">
        <v>72</v>
      </c>
      <c r="E128" s="41"/>
      <c r="F128" s="35"/>
      <c r="G128" s="35"/>
      <c r="H128" s="36"/>
      <c r="I128" s="37">
        <f t="shared" si="6"/>
        <v>0</v>
      </c>
      <c r="J128" s="6"/>
    </row>
    <row r="129" spans="1:10" ht="30" customHeight="1">
      <c r="A129" s="28"/>
      <c r="B129" s="82" t="s">
        <v>109</v>
      </c>
      <c r="C129" s="82"/>
      <c r="D129" s="82"/>
      <c r="E129" s="82"/>
      <c r="F129" s="82"/>
      <c r="G129" s="82"/>
      <c r="H129" s="82"/>
      <c r="I129" s="50">
        <f>SUM(I121:I128)</f>
        <v>0</v>
      </c>
      <c r="J129" s="24"/>
    </row>
    <row r="130" spans="1:10" ht="30" customHeight="1">
      <c r="A130" s="28"/>
      <c r="B130" s="89" t="s">
        <v>85</v>
      </c>
      <c r="C130" s="90"/>
      <c r="D130" s="91" t="s">
        <v>102</v>
      </c>
      <c r="E130" s="92"/>
      <c r="F130" s="92"/>
      <c r="G130" s="92"/>
      <c r="H130" s="92"/>
      <c r="I130" s="92"/>
      <c r="J130" s="24"/>
    </row>
    <row r="131" spans="1:10" ht="30" customHeight="1">
      <c r="A131" s="28"/>
      <c r="B131" s="19" t="s">
        <v>254</v>
      </c>
      <c r="C131" s="42">
        <v>1</v>
      </c>
      <c r="D131" s="33" t="s">
        <v>76</v>
      </c>
      <c r="E131" s="38"/>
      <c r="F131" s="35"/>
      <c r="G131" s="35"/>
      <c r="H131" s="36"/>
      <c r="I131" s="37">
        <f aca="true" t="shared" si="7" ref="I131:I136">H131*G131</f>
        <v>0</v>
      </c>
      <c r="J131" s="6"/>
    </row>
    <row r="132" spans="1:10" ht="30" customHeight="1">
      <c r="A132" s="28"/>
      <c r="B132" s="19" t="s">
        <v>255</v>
      </c>
      <c r="C132" s="42">
        <v>2</v>
      </c>
      <c r="D132" s="33" t="s">
        <v>205</v>
      </c>
      <c r="E132" s="38"/>
      <c r="F132" s="35"/>
      <c r="G132" s="35"/>
      <c r="H132" s="36"/>
      <c r="I132" s="37">
        <f t="shared" si="7"/>
        <v>0</v>
      </c>
      <c r="J132" s="6"/>
    </row>
    <row r="133" spans="1:10" ht="30" customHeight="1">
      <c r="A133" s="28"/>
      <c r="B133" s="19" t="s">
        <v>256</v>
      </c>
      <c r="C133" s="42">
        <v>3</v>
      </c>
      <c r="D133" s="33" t="s">
        <v>51</v>
      </c>
      <c r="E133" s="38"/>
      <c r="F133" s="35"/>
      <c r="G133" s="35"/>
      <c r="H133" s="36"/>
      <c r="I133" s="37">
        <f t="shared" si="7"/>
        <v>0</v>
      </c>
      <c r="J133" s="6"/>
    </row>
    <row r="134" spans="1:10" ht="30" customHeight="1">
      <c r="A134" s="28"/>
      <c r="B134" s="19" t="s">
        <v>257</v>
      </c>
      <c r="C134" s="42">
        <v>4</v>
      </c>
      <c r="D134" s="33" t="s">
        <v>52</v>
      </c>
      <c r="E134" s="40"/>
      <c r="F134" s="35"/>
      <c r="G134" s="35"/>
      <c r="H134" s="36"/>
      <c r="I134" s="37">
        <f t="shared" si="7"/>
        <v>0</v>
      </c>
      <c r="J134" s="6"/>
    </row>
    <row r="135" spans="1:10" ht="30" customHeight="1" thickBot="1">
      <c r="A135" s="28"/>
      <c r="B135" s="19" t="s">
        <v>258</v>
      </c>
      <c r="C135" s="42">
        <v>5</v>
      </c>
      <c r="D135" s="33" t="s">
        <v>53</v>
      </c>
      <c r="E135" s="41"/>
      <c r="F135" s="35"/>
      <c r="G135" s="35"/>
      <c r="H135" s="36"/>
      <c r="I135" s="37">
        <f t="shared" si="7"/>
        <v>0</v>
      </c>
      <c r="J135" s="6"/>
    </row>
    <row r="136" spans="1:10" ht="30" customHeight="1" thickBot="1">
      <c r="A136" s="28"/>
      <c r="B136" s="19" t="s">
        <v>259</v>
      </c>
      <c r="C136" s="42">
        <v>6</v>
      </c>
      <c r="D136" s="33" t="s">
        <v>54</v>
      </c>
      <c r="E136" s="41"/>
      <c r="F136" s="35"/>
      <c r="G136" s="35"/>
      <c r="H136" s="36"/>
      <c r="I136" s="37">
        <f t="shared" si="7"/>
        <v>0</v>
      </c>
      <c r="J136" s="6"/>
    </row>
    <row r="137" spans="1:10" ht="30" customHeight="1" thickBot="1">
      <c r="A137" s="28"/>
      <c r="B137" s="19" t="s">
        <v>260</v>
      </c>
      <c r="C137" s="42">
        <v>7</v>
      </c>
      <c r="D137" s="33" t="s">
        <v>55</v>
      </c>
      <c r="E137" s="41"/>
      <c r="F137" s="35"/>
      <c r="G137" s="35"/>
      <c r="H137" s="36"/>
      <c r="I137" s="37">
        <f aca="true" t="shared" si="8" ref="I137:I158">H137*G137</f>
        <v>0</v>
      </c>
      <c r="J137" s="6"/>
    </row>
    <row r="138" spans="1:10" ht="30" customHeight="1" thickBot="1">
      <c r="A138" s="28"/>
      <c r="B138" s="19" t="s">
        <v>261</v>
      </c>
      <c r="C138" s="42">
        <v>8</v>
      </c>
      <c r="D138" s="33" t="s">
        <v>56</v>
      </c>
      <c r="E138" s="41"/>
      <c r="F138" s="35"/>
      <c r="G138" s="35"/>
      <c r="H138" s="36"/>
      <c r="I138" s="37">
        <f t="shared" si="8"/>
        <v>0</v>
      </c>
      <c r="J138" s="6"/>
    </row>
    <row r="139" spans="1:10" ht="30" customHeight="1" thickBot="1">
      <c r="A139" s="28"/>
      <c r="B139" s="19" t="s">
        <v>262</v>
      </c>
      <c r="C139" s="42">
        <v>9</v>
      </c>
      <c r="D139" s="33" t="s">
        <v>57</v>
      </c>
      <c r="E139" s="41"/>
      <c r="F139" s="35"/>
      <c r="G139" s="35"/>
      <c r="H139" s="36"/>
      <c r="I139" s="37">
        <f t="shared" si="8"/>
        <v>0</v>
      </c>
      <c r="J139" s="6"/>
    </row>
    <row r="140" spans="1:10" ht="30" customHeight="1">
      <c r="A140" s="28"/>
      <c r="B140" s="19" t="s">
        <v>263</v>
      </c>
      <c r="C140" s="42">
        <v>10</v>
      </c>
      <c r="D140" s="33" t="s">
        <v>59</v>
      </c>
      <c r="E140" s="43"/>
      <c r="F140" s="35"/>
      <c r="G140" s="35"/>
      <c r="H140" s="36"/>
      <c r="I140" s="37">
        <f t="shared" si="8"/>
        <v>0</v>
      </c>
      <c r="J140" s="6"/>
    </row>
    <row r="141" spans="1:10" ht="30" customHeight="1" thickBot="1">
      <c r="A141" s="28"/>
      <c r="B141" s="19" t="s">
        <v>264</v>
      </c>
      <c r="C141" s="42">
        <v>11</v>
      </c>
      <c r="D141" s="33" t="s">
        <v>60</v>
      </c>
      <c r="E141" s="41"/>
      <c r="F141" s="35"/>
      <c r="G141" s="35"/>
      <c r="H141" s="36"/>
      <c r="I141" s="37">
        <f t="shared" si="8"/>
        <v>0</v>
      </c>
      <c r="J141" s="6"/>
    </row>
    <row r="142" spans="1:10" ht="30" customHeight="1">
      <c r="A142" s="28"/>
      <c r="B142" s="19" t="s">
        <v>265</v>
      </c>
      <c r="C142" s="42">
        <v>12</v>
      </c>
      <c r="D142" s="33" t="s">
        <v>122</v>
      </c>
      <c r="E142" s="46"/>
      <c r="F142" s="35"/>
      <c r="G142" s="35"/>
      <c r="H142" s="36"/>
      <c r="I142" s="37">
        <f t="shared" si="8"/>
        <v>0</v>
      </c>
      <c r="J142" s="6"/>
    </row>
    <row r="143" spans="1:10" ht="30" customHeight="1" thickBot="1">
      <c r="A143" s="28"/>
      <c r="B143" s="19" t="s">
        <v>266</v>
      </c>
      <c r="C143" s="42">
        <v>13</v>
      </c>
      <c r="D143" s="33" t="s">
        <v>123</v>
      </c>
      <c r="E143" s="41"/>
      <c r="F143" s="35"/>
      <c r="G143" s="35"/>
      <c r="H143" s="36"/>
      <c r="I143" s="37">
        <f t="shared" si="8"/>
        <v>0</v>
      </c>
      <c r="J143" s="6"/>
    </row>
    <row r="144" spans="1:10" ht="30" customHeight="1" thickBot="1">
      <c r="A144" s="28"/>
      <c r="B144" s="19" t="s">
        <v>267</v>
      </c>
      <c r="C144" s="42">
        <v>14</v>
      </c>
      <c r="D144" s="33" t="s">
        <v>62</v>
      </c>
      <c r="E144" s="41"/>
      <c r="F144" s="35"/>
      <c r="G144" s="35"/>
      <c r="H144" s="36"/>
      <c r="I144" s="37">
        <f t="shared" si="8"/>
        <v>0</v>
      </c>
      <c r="J144" s="6"/>
    </row>
    <row r="145" spans="1:10" ht="30" customHeight="1">
      <c r="A145" s="28"/>
      <c r="B145" s="19" t="s">
        <v>268</v>
      </c>
      <c r="C145" s="42">
        <v>15</v>
      </c>
      <c r="D145" s="33" t="s">
        <v>63</v>
      </c>
      <c r="E145" s="38"/>
      <c r="F145" s="35"/>
      <c r="G145" s="35"/>
      <c r="H145" s="36"/>
      <c r="I145" s="37">
        <f t="shared" si="8"/>
        <v>0</v>
      </c>
      <c r="J145" s="6"/>
    </row>
    <row r="146" spans="1:10" ht="30" customHeight="1" thickBot="1">
      <c r="A146" s="28"/>
      <c r="B146" s="19" t="s">
        <v>269</v>
      </c>
      <c r="C146" s="42">
        <v>16</v>
      </c>
      <c r="D146" s="33" t="s">
        <v>64</v>
      </c>
      <c r="E146" s="41"/>
      <c r="F146" s="35"/>
      <c r="G146" s="35"/>
      <c r="H146" s="36"/>
      <c r="I146" s="37">
        <f t="shared" si="8"/>
        <v>0</v>
      </c>
      <c r="J146" s="6"/>
    </row>
    <row r="147" spans="1:10" ht="30" customHeight="1" thickBot="1">
      <c r="A147" s="28"/>
      <c r="B147" s="19" t="s">
        <v>270</v>
      </c>
      <c r="C147" s="42">
        <v>17</v>
      </c>
      <c r="D147" s="33" t="s">
        <v>65</v>
      </c>
      <c r="E147" s="41"/>
      <c r="F147" s="35"/>
      <c r="G147" s="35"/>
      <c r="H147" s="36"/>
      <c r="I147" s="37">
        <f t="shared" si="8"/>
        <v>0</v>
      </c>
      <c r="J147" s="6"/>
    </row>
    <row r="148" spans="1:10" ht="30" customHeight="1" thickBot="1">
      <c r="A148" s="28"/>
      <c r="B148" s="19" t="s">
        <v>271</v>
      </c>
      <c r="C148" s="42">
        <v>18</v>
      </c>
      <c r="D148" s="33" t="s">
        <v>66</v>
      </c>
      <c r="E148" s="41"/>
      <c r="F148" s="35"/>
      <c r="G148" s="35"/>
      <c r="H148" s="36"/>
      <c r="I148" s="37">
        <f t="shared" si="8"/>
        <v>0</v>
      </c>
      <c r="J148" s="6"/>
    </row>
    <row r="149" spans="1:10" ht="30" customHeight="1" thickBot="1">
      <c r="A149" s="28"/>
      <c r="B149" s="19" t="s">
        <v>272</v>
      </c>
      <c r="C149" s="42">
        <v>19</v>
      </c>
      <c r="D149" s="33" t="s">
        <v>67</v>
      </c>
      <c r="E149" s="41"/>
      <c r="F149" s="35"/>
      <c r="G149" s="35"/>
      <c r="H149" s="36"/>
      <c r="I149" s="37">
        <f t="shared" si="8"/>
        <v>0</v>
      </c>
      <c r="J149" s="6"/>
    </row>
    <row r="150" spans="1:10" ht="30" customHeight="1" thickBot="1">
      <c r="A150" s="28"/>
      <c r="B150" s="19" t="s">
        <v>273</v>
      </c>
      <c r="C150" s="42">
        <v>20</v>
      </c>
      <c r="D150" s="33" t="s">
        <v>68</v>
      </c>
      <c r="E150" s="41"/>
      <c r="F150" s="35"/>
      <c r="G150" s="35"/>
      <c r="H150" s="36"/>
      <c r="I150" s="37">
        <f t="shared" si="8"/>
        <v>0</v>
      </c>
      <c r="J150" s="6"/>
    </row>
    <row r="151" spans="1:10" ht="30" customHeight="1">
      <c r="A151" s="28"/>
      <c r="B151" s="19" t="s">
        <v>274</v>
      </c>
      <c r="C151" s="42">
        <v>21</v>
      </c>
      <c r="D151" s="33" t="s">
        <v>69</v>
      </c>
      <c r="E151" s="38"/>
      <c r="F151" s="35"/>
      <c r="G151" s="35"/>
      <c r="H151" s="36"/>
      <c r="I151" s="37">
        <f t="shared" si="8"/>
        <v>0</v>
      </c>
      <c r="J151" s="6"/>
    </row>
    <row r="152" spans="1:10" ht="30" customHeight="1" thickBot="1">
      <c r="A152" s="28"/>
      <c r="B152" s="19" t="s">
        <v>275</v>
      </c>
      <c r="C152" s="42">
        <v>22</v>
      </c>
      <c r="D152" s="33" t="s">
        <v>70</v>
      </c>
      <c r="E152" s="41"/>
      <c r="F152" s="35"/>
      <c r="G152" s="35"/>
      <c r="H152" s="36"/>
      <c r="I152" s="37">
        <f t="shared" si="8"/>
        <v>0</v>
      </c>
      <c r="J152" s="6"/>
    </row>
    <row r="153" spans="1:10" ht="30" customHeight="1" thickBot="1">
      <c r="A153" s="28"/>
      <c r="B153" s="19" t="s">
        <v>276</v>
      </c>
      <c r="C153" s="42">
        <v>23</v>
      </c>
      <c r="D153" s="33" t="s">
        <v>71</v>
      </c>
      <c r="E153" s="41"/>
      <c r="F153" s="35"/>
      <c r="G153" s="35"/>
      <c r="H153" s="36"/>
      <c r="I153" s="37">
        <f t="shared" si="8"/>
        <v>0</v>
      </c>
      <c r="J153" s="6"/>
    </row>
    <row r="154" spans="1:10" ht="30" customHeight="1" thickBot="1">
      <c r="A154" s="28"/>
      <c r="B154" s="19" t="s">
        <v>277</v>
      </c>
      <c r="C154" s="42">
        <v>24</v>
      </c>
      <c r="D154" s="33" t="s">
        <v>72</v>
      </c>
      <c r="E154" s="41"/>
      <c r="F154" s="35"/>
      <c r="G154" s="35"/>
      <c r="H154" s="36"/>
      <c r="I154" s="37">
        <f t="shared" si="8"/>
        <v>0</v>
      </c>
      <c r="J154" s="6"/>
    </row>
    <row r="155" spans="1:10" ht="30" customHeight="1" thickBot="1">
      <c r="A155" s="28"/>
      <c r="B155" s="19" t="s">
        <v>278</v>
      </c>
      <c r="C155" s="42">
        <v>25</v>
      </c>
      <c r="D155" s="33" t="s">
        <v>73</v>
      </c>
      <c r="E155" s="41"/>
      <c r="F155" s="35"/>
      <c r="G155" s="35"/>
      <c r="H155" s="36"/>
      <c r="I155" s="37">
        <f t="shared" si="8"/>
        <v>0</v>
      </c>
      <c r="J155" s="6"/>
    </row>
    <row r="156" spans="1:10" ht="30" customHeight="1" thickBot="1">
      <c r="A156" s="28"/>
      <c r="B156" s="19" t="s">
        <v>279</v>
      </c>
      <c r="C156" s="42">
        <v>26</v>
      </c>
      <c r="D156" s="33" t="s">
        <v>74</v>
      </c>
      <c r="E156" s="41"/>
      <c r="F156" s="35"/>
      <c r="G156" s="35"/>
      <c r="H156" s="36"/>
      <c r="I156" s="37">
        <f t="shared" si="8"/>
        <v>0</v>
      </c>
      <c r="J156" s="6"/>
    </row>
    <row r="157" spans="1:10" ht="30" customHeight="1">
      <c r="A157" s="28"/>
      <c r="B157" s="19" t="s">
        <v>280</v>
      </c>
      <c r="C157" s="42">
        <v>27</v>
      </c>
      <c r="D157" s="33" t="s">
        <v>75</v>
      </c>
      <c r="E157" s="34"/>
      <c r="F157" s="35"/>
      <c r="G157" s="35"/>
      <c r="H157" s="36"/>
      <c r="I157" s="37">
        <f t="shared" si="8"/>
        <v>0</v>
      </c>
      <c r="J157" s="6"/>
    </row>
    <row r="158" spans="1:10" ht="30" customHeight="1">
      <c r="A158" s="28"/>
      <c r="B158" s="19" t="s">
        <v>281</v>
      </c>
      <c r="C158" s="42">
        <v>28</v>
      </c>
      <c r="D158" s="33" t="s">
        <v>126</v>
      </c>
      <c r="E158" s="38"/>
      <c r="F158" s="35"/>
      <c r="G158" s="35"/>
      <c r="H158" s="36"/>
      <c r="I158" s="37">
        <f t="shared" si="8"/>
        <v>0</v>
      </c>
      <c r="J158" s="6"/>
    </row>
    <row r="159" spans="1:10" ht="30" customHeight="1">
      <c r="A159" s="28"/>
      <c r="B159" s="82" t="s">
        <v>109</v>
      </c>
      <c r="C159" s="82"/>
      <c r="D159" s="82"/>
      <c r="E159" s="82"/>
      <c r="F159" s="82"/>
      <c r="G159" s="82"/>
      <c r="H159" s="82"/>
      <c r="I159" s="50">
        <f>SUM(I131:I158)</f>
        <v>0</v>
      </c>
      <c r="J159" s="24"/>
    </row>
    <row r="160" spans="1:10" ht="30" customHeight="1">
      <c r="A160" s="28"/>
      <c r="B160" s="89" t="s">
        <v>86</v>
      </c>
      <c r="C160" s="90"/>
      <c r="D160" s="91" t="s">
        <v>103</v>
      </c>
      <c r="E160" s="92"/>
      <c r="F160" s="92"/>
      <c r="G160" s="92"/>
      <c r="H160" s="92"/>
      <c r="I160" s="92"/>
      <c r="J160" s="24"/>
    </row>
    <row r="161" spans="1:10" ht="30" customHeight="1">
      <c r="A161" s="28"/>
      <c r="B161" s="19" t="s">
        <v>282</v>
      </c>
      <c r="C161" s="42">
        <v>1</v>
      </c>
      <c r="D161" s="33" t="s">
        <v>76</v>
      </c>
      <c r="E161" s="38"/>
      <c r="F161" s="35"/>
      <c r="G161" s="35"/>
      <c r="H161" s="51"/>
      <c r="I161" s="37">
        <f>H161*G161</f>
        <v>0</v>
      </c>
      <c r="J161" s="6"/>
    </row>
    <row r="162" spans="1:10" ht="30" customHeight="1">
      <c r="A162" s="28"/>
      <c r="B162" s="19" t="s">
        <v>283</v>
      </c>
      <c r="C162" s="42">
        <v>2</v>
      </c>
      <c r="D162" s="33" t="s">
        <v>124</v>
      </c>
      <c r="E162" s="39"/>
      <c r="F162" s="35"/>
      <c r="G162" s="35"/>
      <c r="H162" s="51"/>
      <c r="I162" s="37">
        <f>H162*G162</f>
        <v>0</v>
      </c>
      <c r="J162" s="6"/>
    </row>
    <row r="163" spans="1:10" ht="30" customHeight="1" thickBot="1">
      <c r="A163" s="28"/>
      <c r="B163" s="19" t="s">
        <v>284</v>
      </c>
      <c r="C163" s="42">
        <v>3</v>
      </c>
      <c r="D163" s="33" t="s">
        <v>55</v>
      </c>
      <c r="E163" s="41"/>
      <c r="F163" s="35"/>
      <c r="G163" s="35"/>
      <c r="H163" s="51"/>
      <c r="I163" s="37">
        <f>H163*G163</f>
        <v>0</v>
      </c>
      <c r="J163" s="6"/>
    </row>
    <row r="164" spans="1:10" ht="30" customHeight="1" thickBot="1">
      <c r="A164" s="28"/>
      <c r="B164" s="19" t="s">
        <v>285</v>
      </c>
      <c r="C164" s="42">
        <v>4</v>
      </c>
      <c r="D164" s="33" t="s">
        <v>57</v>
      </c>
      <c r="E164" s="41"/>
      <c r="F164" s="35"/>
      <c r="G164" s="35"/>
      <c r="H164" s="51"/>
      <c r="I164" s="37">
        <f>H164*G164</f>
        <v>0</v>
      </c>
      <c r="J164" s="6"/>
    </row>
    <row r="165" spans="1:10" ht="30" customHeight="1">
      <c r="A165" s="28"/>
      <c r="B165" s="19" t="s">
        <v>286</v>
      </c>
      <c r="C165" s="42">
        <v>5</v>
      </c>
      <c r="D165" s="33" t="s">
        <v>77</v>
      </c>
      <c r="E165" s="40"/>
      <c r="F165" s="35"/>
      <c r="G165" s="35"/>
      <c r="H165" s="51"/>
      <c r="I165" s="37">
        <f>H165*G165</f>
        <v>0</v>
      </c>
      <c r="J165" s="6"/>
    </row>
    <row r="166" spans="1:10" ht="30" customHeight="1">
      <c r="A166" s="28"/>
      <c r="B166" s="19" t="s">
        <v>287</v>
      </c>
      <c r="C166" s="42">
        <v>6</v>
      </c>
      <c r="D166" s="33" t="s">
        <v>58</v>
      </c>
      <c r="E166" s="40"/>
      <c r="F166" s="35"/>
      <c r="G166" s="35"/>
      <c r="H166" s="51"/>
      <c r="I166" s="37">
        <f aca="true" t="shared" si="9" ref="I166:I184">H166*G166</f>
        <v>0</v>
      </c>
      <c r="J166" s="6"/>
    </row>
    <row r="167" spans="1:10" ht="30" customHeight="1">
      <c r="A167" s="28"/>
      <c r="B167" s="19" t="s">
        <v>288</v>
      </c>
      <c r="C167" s="42">
        <v>7</v>
      </c>
      <c r="D167" s="33" t="s">
        <v>59</v>
      </c>
      <c r="E167" s="43"/>
      <c r="F167" s="35"/>
      <c r="G167" s="35"/>
      <c r="H167" s="51"/>
      <c r="I167" s="37">
        <f t="shared" si="9"/>
        <v>0</v>
      </c>
      <c r="J167" s="6"/>
    </row>
    <row r="168" spans="1:10" ht="30" customHeight="1" thickBot="1">
      <c r="A168" s="28"/>
      <c r="B168" s="19" t="s">
        <v>289</v>
      </c>
      <c r="C168" s="42">
        <v>8</v>
      </c>
      <c r="D168" s="33" t="s">
        <v>60</v>
      </c>
      <c r="E168" s="41"/>
      <c r="F168" s="35"/>
      <c r="G168" s="35"/>
      <c r="H168" s="51"/>
      <c r="I168" s="37">
        <f t="shared" si="9"/>
        <v>0</v>
      </c>
      <c r="J168" s="6"/>
    </row>
    <row r="169" spans="1:10" ht="30" customHeight="1">
      <c r="A169" s="28"/>
      <c r="B169" s="19" t="s">
        <v>290</v>
      </c>
      <c r="C169" s="42">
        <v>9</v>
      </c>
      <c r="D169" s="33" t="s">
        <v>125</v>
      </c>
      <c r="E169" s="46"/>
      <c r="F169" s="35"/>
      <c r="G169" s="35"/>
      <c r="H169" s="51"/>
      <c r="I169" s="37">
        <f t="shared" si="9"/>
        <v>0</v>
      </c>
      <c r="J169" s="6"/>
    </row>
    <row r="170" spans="1:10" ht="30" customHeight="1" thickBot="1">
      <c r="A170" s="28"/>
      <c r="B170" s="19" t="s">
        <v>291</v>
      </c>
      <c r="C170" s="42">
        <v>10</v>
      </c>
      <c r="D170" s="33" t="s">
        <v>120</v>
      </c>
      <c r="E170" s="41"/>
      <c r="F170" s="35"/>
      <c r="G170" s="35"/>
      <c r="H170" s="51"/>
      <c r="I170" s="37">
        <f t="shared" si="9"/>
        <v>0</v>
      </c>
      <c r="J170" s="6"/>
    </row>
    <row r="171" spans="1:10" ht="30" customHeight="1" thickBot="1">
      <c r="A171" s="28"/>
      <c r="B171" s="19" t="s">
        <v>292</v>
      </c>
      <c r="C171" s="42">
        <v>11</v>
      </c>
      <c r="D171" s="33" t="s">
        <v>62</v>
      </c>
      <c r="E171" s="41"/>
      <c r="F171" s="35"/>
      <c r="G171" s="35"/>
      <c r="H171" s="51"/>
      <c r="I171" s="37">
        <f t="shared" si="9"/>
        <v>0</v>
      </c>
      <c r="J171" s="6"/>
    </row>
    <row r="172" spans="1:10" ht="30" customHeight="1">
      <c r="A172" s="28"/>
      <c r="B172" s="19" t="s">
        <v>293</v>
      </c>
      <c r="C172" s="42">
        <v>12</v>
      </c>
      <c r="D172" s="33" t="s">
        <v>78</v>
      </c>
      <c r="E172" s="46"/>
      <c r="F172" s="35"/>
      <c r="G172" s="35"/>
      <c r="H172" s="51"/>
      <c r="I172" s="37">
        <f t="shared" si="9"/>
        <v>0</v>
      </c>
      <c r="J172" s="6"/>
    </row>
    <row r="173" spans="1:10" ht="30" customHeight="1">
      <c r="A173" s="28"/>
      <c r="B173" s="19" t="s">
        <v>294</v>
      </c>
      <c r="C173" s="42">
        <v>13</v>
      </c>
      <c r="D173" s="33" t="s">
        <v>63</v>
      </c>
      <c r="E173" s="38"/>
      <c r="F173" s="35"/>
      <c r="G173" s="35"/>
      <c r="H173" s="51"/>
      <c r="I173" s="37">
        <f t="shared" si="9"/>
        <v>0</v>
      </c>
      <c r="J173" s="6"/>
    </row>
    <row r="174" spans="1:10" ht="30" customHeight="1" thickBot="1">
      <c r="A174" s="28"/>
      <c r="B174" s="19" t="s">
        <v>295</v>
      </c>
      <c r="C174" s="42">
        <v>14</v>
      </c>
      <c r="D174" s="33" t="s">
        <v>64</v>
      </c>
      <c r="E174" s="41"/>
      <c r="F174" s="35"/>
      <c r="G174" s="35"/>
      <c r="H174" s="51"/>
      <c r="I174" s="37">
        <f t="shared" si="9"/>
        <v>0</v>
      </c>
      <c r="J174" s="6"/>
    </row>
    <row r="175" spans="1:10" ht="30" customHeight="1" thickBot="1">
      <c r="A175" s="28"/>
      <c r="B175" s="19" t="s">
        <v>296</v>
      </c>
      <c r="C175" s="42">
        <v>15</v>
      </c>
      <c r="D175" s="33" t="s">
        <v>65</v>
      </c>
      <c r="E175" s="41"/>
      <c r="F175" s="35"/>
      <c r="G175" s="35"/>
      <c r="H175" s="51"/>
      <c r="I175" s="37">
        <f t="shared" si="9"/>
        <v>0</v>
      </c>
      <c r="J175" s="6"/>
    </row>
    <row r="176" spans="1:10" ht="30" customHeight="1" thickBot="1">
      <c r="A176" s="28"/>
      <c r="B176" s="19" t="s">
        <v>297</v>
      </c>
      <c r="C176" s="42">
        <v>16</v>
      </c>
      <c r="D176" s="33" t="s">
        <v>66</v>
      </c>
      <c r="E176" s="41"/>
      <c r="F176" s="35"/>
      <c r="G176" s="35"/>
      <c r="H176" s="51"/>
      <c r="I176" s="37">
        <f t="shared" si="9"/>
        <v>0</v>
      </c>
      <c r="J176" s="6"/>
    </row>
    <row r="177" spans="1:10" ht="30" customHeight="1" thickBot="1">
      <c r="A177" s="28"/>
      <c r="B177" s="19" t="s">
        <v>298</v>
      </c>
      <c r="C177" s="42">
        <v>17</v>
      </c>
      <c r="D177" s="33" t="s">
        <v>67</v>
      </c>
      <c r="E177" s="41"/>
      <c r="F177" s="35"/>
      <c r="G177" s="35"/>
      <c r="H177" s="51"/>
      <c r="I177" s="37">
        <f t="shared" si="9"/>
        <v>0</v>
      </c>
      <c r="J177" s="6"/>
    </row>
    <row r="178" spans="1:10" ht="30" customHeight="1" thickBot="1">
      <c r="A178" s="28"/>
      <c r="B178" s="19" t="s">
        <v>299</v>
      </c>
      <c r="C178" s="42">
        <v>18</v>
      </c>
      <c r="D178" s="33" t="s">
        <v>68</v>
      </c>
      <c r="E178" s="41"/>
      <c r="F178" s="35"/>
      <c r="G178" s="35"/>
      <c r="H178" s="51"/>
      <c r="I178" s="37">
        <f t="shared" si="9"/>
        <v>0</v>
      </c>
      <c r="J178" s="6"/>
    </row>
    <row r="179" spans="1:10" ht="30" customHeight="1">
      <c r="A179" s="28"/>
      <c r="B179" s="19" t="s">
        <v>300</v>
      </c>
      <c r="C179" s="42">
        <v>19</v>
      </c>
      <c r="D179" s="33" t="s">
        <v>69</v>
      </c>
      <c r="E179" s="38"/>
      <c r="F179" s="35"/>
      <c r="G179" s="35"/>
      <c r="H179" s="51"/>
      <c r="I179" s="37">
        <f t="shared" si="9"/>
        <v>0</v>
      </c>
      <c r="J179" s="6"/>
    </row>
    <row r="180" spans="1:10" ht="30" customHeight="1" thickBot="1">
      <c r="A180" s="28"/>
      <c r="B180" s="19" t="s">
        <v>301</v>
      </c>
      <c r="C180" s="42">
        <v>20</v>
      </c>
      <c r="D180" s="33" t="s">
        <v>70</v>
      </c>
      <c r="E180" s="41"/>
      <c r="F180" s="35"/>
      <c r="G180" s="35"/>
      <c r="H180" s="51"/>
      <c r="I180" s="37">
        <f t="shared" si="9"/>
        <v>0</v>
      </c>
      <c r="J180" s="6"/>
    </row>
    <row r="181" spans="1:10" ht="30" customHeight="1" thickBot="1">
      <c r="A181" s="28"/>
      <c r="B181" s="19" t="s">
        <v>302</v>
      </c>
      <c r="C181" s="42">
        <v>21</v>
      </c>
      <c r="D181" s="33" t="s">
        <v>71</v>
      </c>
      <c r="E181" s="41"/>
      <c r="F181" s="35"/>
      <c r="G181" s="35"/>
      <c r="H181" s="51"/>
      <c r="I181" s="37">
        <f t="shared" si="9"/>
        <v>0</v>
      </c>
      <c r="J181" s="6"/>
    </row>
    <row r="182" spans="1:10" ht="30" customHeight="1" thickBot="1">
      <c r="A182" s="28"/>
      <c r="B182" s="19" t="s">
        <v>303</v>
      </c>
      <c r="C182" s="42">
        <v>22</v>
      </c>
      <c r="D182" s="33" t="s">
        <v>72</v>
      </c>
      <c r="E182" s="41"/>
      <c r="F182" s="35"/>
      <c r="G182" s="35"/>
      <c r="H182" s="51"/>
      <c r="I182" s="37">
        <f t="shared" si="9"/>
        <v>0</v>
      </c>
      <c r="J182" s="6"/>
    </row>
    <row r="183" spans="1:10" ht="30" customHeight="1" thickBot="1">
      <c r="A183" s="28"/>
      <c r="B183" s="19" t="s">
        <v>304</v>
      </c>
      <c r="C183" s="42">
        <v>23</v>
      </c>
      <c r="D183" s="33" t="s">
        <v>73</v>
      </c>
      <c r="E183" s="41"/>
      <c r="F183" s="35"/>
      <c r="G183" s="35"/>
      <c r="H183" s="51"/>
      <c r="I183" s="37">
        <f t="shared" si="9"/>
        <v>0</v>
      </c>
      <c r="J183" s="6"/>
    </row>
    <row r="184" spans="1:10" ht="30" customHeight="1">
      <c r="A184" s="28"/>
      <c r="B184" s="19" t="s">
        <v>305</v>
      </c>
      <c r="C184" s="42">
        <v>24</v>
      </c>
      <c r="D184" s="33" t="s">
        <v>74</v>
      </c>
      <c r="E184" s="52"/>
      <c r="F184" s="35"/>
      <c r="G184" s="35"/>
      <c r="H184" s="51"/>
      <c r="I184" s="37">
        <f t="shared" si="9"/>
        <v>0</v>
      </c>
      <c r="J184" s="6"/>
    </row>
    <row r="185" spans="1:10" ht="30" customHeight="1">
      <c r="A185" s="28"/>
      <c r="B185" s="19" t="s">
        <v>306</v>
      </c>
      <c r="C185" s="42">
        <v>25</v>
      </c>
      <c r="D185" s="33" t="s">
        <v>104</v>
      </c>
      <c r="E185" s="43"/>
      <c r="F185" s="35"/>
      <c r="G185" s="35"/>
      <c r="H185" s="51"/>
      <c r="I185" s="37">
        <f>H185*G185</f>
        <v>0</v>
      </c>
      <c r="J185" s="6"/>
    </row>
    <row r="186" spans="1:12" ht="25.5" customHeight="1">
      <c r="A186" s="28"/>
      <c r="B186" s="82" t="s">
        <v>109</v>
      </c>
      <c r="C186" s="82"/>
      <c r="D186" s="82"/>
      <c r="E186" s="82"/>
      <c r="F186" s="82"/>
      <c r="G186" s="82"/>
      <c r="H186" s="82"/>
      <c r="I186" s="50">
        <f>SUM(I161:I185)</f>
        <v>0</v>
      </c>
      <c r="J186" s="24"/>
      <c r="L186" s="53"/>
    </row>
    <row r="187" spans="1:10" ht="17.25" customHeight="1" thickBot="1">
      <c r="A187" s="28"/>
      <c r="B187" s="87"/>
      <c r="C187" s="87"/>
      <c r="D187" s="87"/>
      <c r="E187" s="87"/>
      <c r="F187" s="88"/>
      <c r="G187" s="93" t="s">
        <v>49</v>
      </c>
      <c r="H187" s="94"/>
      <c r="I187" s="55">
        <f>I186+I50+I78+I97+I119+I129+I159</f>
        <v>0</v>
      </c>
      <c r="J187" s="6"/>
    </row>
    <row r="188" spans="1:10" ht="11.25" customHeight="1">
      <c r="A188" s="28"/>
      <c r="B188" s="54"/>
      <c r="C188" s="54"/>
      <c r="D188" s="54"/>
      <c r="E188" s="54"/>
      <c r="F188" s="54"/>
      <c r="G188" s="11"/>
      <c r="H188" s="56"/>
      <c r="I188" s="12"/>
      <c r="J188" s="6"/>
    </row>
    <row r="189" spans="1:10" ht="15" customHeight="1">
      <c r="A189" s="28"/>
      <c r="B189" s="69"/>
      <c r="C189" s="70"/>
      <c r="D189" s="71"/>
      <c r="E189" s="57"/>
      <c r="F189" s="57"/>
      <c r="G189" s="73"/>
      <c r="H189" s="74"/>
      <c r="I189" s="75"/>
      <c r="J189" s="28"/>
    </row>
    <row r="190" spans="1:10" ht="16.5" customHeight="1">
      <c r="A190" s="28"/>
      <c r="B190" s="72"/>
      <c r="C190" s="60"/>
      <c r="D190" s="61"/>
      <c r="E190" s="57"/>
      <c r="F190" s="57"/>
      <c r="G190" s="76"/>
      <c r="H190" s="77"/>
      <c r="I190" s="78"/>
      <c r="J190" s="28"/>
    </row>
    <row r="191" spans="1:10" ht="6" customHeight="1">
      <c r="A191" s="28"/>
      <c r="B191" s="68"/>
      <c r="C191" s="68"/>
      <c r="D191" s="68"/>
      <c r="E191" s="57"/>
      <c r="F191" s="57"/>
      <c r="G191" s="80" t="s">
        <v>129</v>
      </c>
      <c r="H191" s="80"/>
      <c r="I191" s="80"/>
      <c r="J191" s="28"/>
    </row>
    <row r="192" spans="1:10" ht="14.25" customHeight="1">
      <c r="A192" s="28"/>
      <c r="B192" s="66" t="s">
        <v>26</v>
      </c>
      <c r="C192" s="66"/>
      <c r="D192" s="66"/>
      <c r="E192" s="14"/>
      <c r="F192" s="57"/>
      <c r="G192" s="81"/>
      <c r="H192" s="81"/>
      <c r="I192" s="81"/>
      <c r="J192" s="26"/>
    </row>
    <row r="193" spans="1:10" ht="5.25" customHeight="1">
      <c r="A193" s="28"/>
      <c r="B193" s="15"/>
      <c r="C193" s="15"/>
      <c r="D193" s="15"/>
      <c r="E193" s="16"/>
      <c r="F193" s="58"/>
      <c r="G193" s="13"/>
      <c r="H193" s="13"/>
      <c r="I193" s="13"/>
      <c r="J193" s="26"/>
    </row>
    <row r="194" spans="1:10" ht="8.25" customHeight="1">
      <c r="A194" s="28"/>
      <c r="B194" s="17"/>
      <c r="C194" s="79"/>
      <c r="D194" s="79"/>
      <c r="E194" s="79"/>
      <c r="F194" s="79"/>
      <c r="G194" s="67"/>
      <c r="H194" s="67"/>
      <c r="I194" s="28"/>
      <c r="J194" s="26"/>
    </row>
    <row r="195" spans="1:10" ht="21.75" customHeight="1">
      <c r="A195" s="26"/>
      <c r="B195" s="59"/>
      <c r="C195" s="65"/>
      <c r="D195" s="65"/>
      <c r="E195" s="65"/>
      <c r="F195" s="65"/>
      <c r="G195" s="26"/>
      <c r="H195" s="26"/>
      <c r="I195" s="26"/>
      <c r="J195" s="26"/>
    </row>
  </sheetData>
  <sheetProtection formatCells="0" insertRows="0" deleteRows="0" selectLockedCells="1"/>
  <mergeCells count="42">
    <mergeCell ref="B50:H50"/>
    <mergeCell ref="B79:C79"/>
    <mergeCell ref="E8:E10"/>
    <mergeCell ref="I8:I10"/>
    <mergeCell ref="B8:B10"/>
    <mergeCell ref="C8:C10"/>
    <mergeCell ref="H8:H10"/>
    <mergeCell ref="D8:D10"/>
    <mergeCell ref="H1:I1"/>
    <mergeCell ref="F4:I5"/>
    <mergeCell ref="B98:C98"/>
    <mergeCell ref="D98:I98"/>
    <mergeCell ref="D51:I51"/>
    <mergeCell ref="B51:C51"/>
    <mergeCell ref="B78:H78"/>
    <mergeCell ref="D12:I12"/>
    <mergeCell ref="B6:I6"/>
    <mergeCell ref="G8:G10"/>
    <mergeCell ref="D79:I79"/>
    <mergeCell ref="B120:C120"/>
    <mergeCell ref="D120:I120"/>
    <mergeCell ref="B129:H129"/>
    <mergeCell ref="B4:E5"/>
    <mergeCell ref="B187:F187"/>
    <mergeCell ref="B159:H159"/>
    <mergeCell ref="B160:C160"/>
    <mergeCell ref="D160:I160"/>
    <mergeCell ref="G187:H187"/>
    <mergeCell ref="B130:C130"/>
    <mergeCell ref="D130:I130"/>
    <mergeCell ref="B186:H186"/>
    <mergeCell ref="B97:H97"/>
    <mergeCell ref="B2:C2"/>
    <mergeCell ref="C195:F195"/>
    <mergeCell ref="B192:D192"/>
    <mergeCell ref="G194:H194"/>
    <mergeCell ref="B191:D191"/>
    <mergeCell ref="B189:D190"/>
    <mergeCell ref="G189:I190"/>
    <mergeCell ref="C194:F194"/>
    <mergeCell ref="G191:I192"/>
    <mergeCell ref="B119:H119"/>
  </mergeCells>
  <printOptions horizontalCentered="1"/>
  <pageMargins left="0.3937007874015748" right="0.3937007874015748" top="0.1968503937007874" bottom="0.5905511811023623" header="0.1968503937007874" footer="0.5118110236220472"/>
  <pageSetup horizontalDpi="600" verticalDpi="600" orientation="landscape" pageOrder="overThenDown" paperSize="9" r:id="rId1"/>
  <headerFooter alignWithMargins="0">
    <oddFooter>&amp;LPROW_313/4/z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MSWiA</cp:lastModifiedBy>
  <cp:lastPrinted>2010-08-16T12:36:00Z</cp:lastPrinted>
  <dcterms:created xsi:type="dcterms:W3CDTF">2006-05-09T07:42:56Z</dcterms:created>
  <dcterms:modified xsi:type="dcterms:W3CDTF">2013-02-04T10:26:53Z</dcterms:modified>
  <cp:category/>
  <cp:version/>
  <cp:contentType/>
  <cp:contentStatus/>
</cp:coreProperties>
</file>