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585" activeTab="1"/>
  </bookViews>
  <sheets>
    <sheet name="Zestawienie kosztów" sheetId="1" r:id="rId1"/>
    <sheet name="ROK 2010" sheetId="2" r:id="rId2"/>
    <sheet name="ROK 2011" sheetId="3" r:id="rId3"/>
  </sheets>
  <definedNames>
    <definedName name="BuiltIn_Print_Area">#REF!</definedName>
    <definedName name="_xlnm.Print_Area" localSheetId="1">'ROK 2010'!$A$1:$I$83</definedName>
    <definedName name="_xlnm.Print_Area" localSheetId="2">'ROK 2011'!$A$1:$I$82</definedName>
    <definedName name="_xlnm.Print_Area" localSheetId="0">'Zestawienie kosztów'!$A$1:$D$6</definedName>
    <definedName name="_xlnm.Print_Titles" localSheetId="1">'ROK 2010'!$1:$1</definedName>
    <definedName name="_xlnm.Print_Titles" localSheetId="2">'ROK 2011'!$1:$1</definedName>
  </definedNames>
  <calcPr fullCalcOnLoad="1"/>
</workbook>
</file>

<file path=xl/sharedStrings.xml><?xml version="1.0" encoding="utf-8"?>
<sst xmlns="http://schemas.openxmlformats.org/spreadsheetml/2006/main" count="892" uniqueCount="121">
  <si>
    <t>Jednostka</t>
  </si>
  <si>
    <t>Cena jednost.</t>
  </si>
  <si>
    <t>Wartość</t>
  </si>
  <si>
    <t>Nazwa</t>
  </si>
  <si>
    <t>Ilość</t>
  </si>
  <si>
    <t>m</t>
  </si>
  <si>
    <t>Pozycja</t>
  </si>
  <si>
    <t>Opis</t>
  </si>
  <si>
    <t>(PLN)</t>
  </si>
  <si>
    <t>1.1.</t>
  </si>
  <si>
    <t>1.2.</t>
  </si>
  <si>
    <t>2.1.</t>
  </si>
  <si>
    <t>2.2.</t>
  </si>
  <si>
    <t>2.3.</t>
  </si>
  <si>
    <t>2.4.</t>
  </si>
  <si>
    <t>2.5.</t>
  </si>
  <si>
    <t>3.4.</t>
  </si>
  <si>
    <t>Zasypka wykopów</t>
  </si>
  <si>
    <t>RAZEM  Roboty ziemne</t>
  </si>
  <si>
    <t>RAZEM  Roboty pomiarowe</t>
  </si>
  <si>
    <t xml:space="preserve"> </t>
  </si>
  <si>
    <t>szt.</t>
  </si>
  <si>
    <t>Rozbiórka i odtworzenie nawierzchni betonowej gr.15cm.</t>
  </si>
  <si>
    <t>Wartość brutto                                 (z podatkiem VAT)</t>
  </si>
  <si>
    <t>Rozbiórka i odtworzenie ogrodzenia</t>
  </si>
  <si>
    <t>m²</t>
  </si>
  <si>
    <t>m³</t>
  </si>
  <si>
    <t xml:space="preserve">Studnie kanalizacyjne inspekcyjne                                         PVC Ø 425 mm. </t>
  </si>
  <si>
    <t>OGÓŁEM OFERTA</t>
  </si>
  <si>
    <t>Wywóz nadmiaru gruntu na odl. do 1km.</t>
  </si>
  <si>
    <t>Wytyczenie głównych osi ze szkicami geodezyjnymi.</t>
  </si>
  <si>
    <t>Wykonanie pomiarów sprawdzających ze szkicami geodezyjnymi.</t>
  </si>
  <si>
    <t>1.3.</t>
  </si>
  <si>
    <t>Podsypki piaskowe o gr.10 cm.</t>
  </si>
  <si>
    <t>3.1.</t>
  </si>
  <si>
    <t>3.2.</t>
  </si>
  <si>
    <t>3.3.</t>
  </si>
  <si>
    <t xml:space="preserve">RAZEM  Rurociągi  kanalizacji sanitarnej </t>
  </si>
  <si>
    <t>3.5.</t>
  </si>
  <si>
    <t>kpl</t>
  </si>
  <si>
    <t>Wykonanie pomiarów sprawdzających                         ze szkicami geodezyjnymi.</t>
  </si>
  <si>
    <t xml:space="preserve">Studnie betonowe  Ø 1200mm                              na rurociągu tłocznym </t>
  </si>
  <si>
    <t xml:space="preserve">Zawory napowietrzająco-odpowietrzające                  na rurociągu tłocznym </t>
  </si>
  <si>
    <t>Roboty ziemne   ST 02.02.</t>
  </si>
  <si>
    <t>Roboty pomiarowe   ST 02.01.</t>
  </si>
  <si>
    <t xml:space="preserve">Rurociągi kanalizacji sanitarnej   ST 02.03.  </t>
  </si>
  <si>
    <t>Rozbiórka i odtworzenie nawierzchni chodników z kostki "Polbruk" lub płytek bet. wraz z obrzeżami bet.</t>
  </si>
  <si>
    <t>Wykonanie inwentaryzacji geodezyjnej powykonawczej z mapami.</t>
  </si>
  <si>
    <t>Wykonanie wykopu z szalowaniem                                               i odwodnieniem</t>
  </si>
  <si>
    <t>Rozbiórka i odtworzenie nawierzchni asfaltowej na podbudowie z tłucznia gr. 20cm.</t>
  </si>
  <si>
    <t>Rozbiórka i odtworzenie nawierzchni z kostki kamiennej nieregularnej o wysokości 15 cm na podsypce żwirowej.</t>
  </si>
  <si>
    <t xml:space="preserve">Ręczne ścinanie i karczowanie krzaków             i poszycia z oczyszczeniem terenu                    wraz z wywozem. </t>
  </si>
  <si>
    <t>ha</t>
  </si>
  <si>
    <t>2.6.</t>
  </si>
  <si>
    <t>2.7.</t>
  </si>
  <si>
    <t>Obsypka rurociągów o gr. 20 cm nad rury.</t>
  </si>
  <si>
    <t>Zasypka wykopów.</t>
  </si>
  <si>
    <t>Wywóz nadmiaru gruntu na odl. do 1 km.</t>
  </si>
  <si>
    <t>Rurociąg z rur PVC Ø 200 mm.</t>
  </si>
  <si>
    <t>Rurociąg z rur PVC Ø 160 mm.</t>
  </si>
  <si>
    <t xml:space="preserve">Studnie betonowe  Ø 1200 mm. </t>
  </si>
  <si>
    <t xml:space="preserve">Studnie betonowe  Ø 1000 mm. </t>
  </si>
  <si>
    <t xml:space="preserve">Studnie kanalizacyjne inspekcyjne                                         PVC Ø 315 mm. </t>
  </si>
  <si>
    <t>KANALIZACJA  SANITARNA  GRAWITACYJNA</t>
  </si>
  <si>
    <t>KANALIZACJA  SANITARNA  TŁOCZNA</t>
  </si>
  <si>
    <t>Wykonanie wykopu z szalowaniem                    i odwodnieniem</t>
  </si>
  <si>
    <t xml:space="preserve">Wymiana gruntu z dostawą piasku </t>
  </si>
  <si>
    <t>2.8.</t>
  </si>
  <si>
    <t>Rurociągi z rur PE Ø 63 x 3,6 mm.</t>
  </si>
  <si>
    <t>Rurociągi z rur PE Ø 125 x 7,4 mm.</t>
  </si>
  <si>
    <t>Rurociągi z rur PE Ø 160 x 9,5 mm.</t>
  </si>
  <si>
    <t>3.6.</t>
  </si>
  <si>
    <t>PRZECISKI  I  PRZEWOERTY</t>
  </si>
  <si>
    <r>
      <t xml:space="preserve">Przeciski pod torami i drogami z rur stalowej                 </t>
    </r>
    <r>
      <rPr>
        <sz val="12"/>
        <rFont val="Arial"/>
        <family val="0"/>
      </rPr>
      <t>Ø 400</t>
    </r>
  </si>
  <si>
    <r>
      <t xml:space="preserve">Przeciski i przewierty pod drogami z rur stalowej                 </t>
    </r>
    <r>
      <rPr>
        <sz val="12"/>
        <rFont val="Arial"/>
        <family val="0"/>
      </rPr>
      <t xml:space="preserve">Ø </t>
    </r>
    <r>
      <rPr>
        <sz val="12"/>
        <rFont val="Times New Roman"/>
        <family val="1"/>
      </rPr>
      <t>300</t>
    </r>
  </si>
  <si>
    <t>Rozbiórka i odtworzenie  krawężników bet. na ławie bet. z oporem.</t>
  </si>
  <si>
    <t>Rozbiórka i odtworzenie nawierzchni               z płytek betonowych 35 x 35 i 50 x 50</t>
  </si>
  <si>
    <t>ROBOTY  ROZBIÓRKOWE  I  ODTWORZENIOWE</t>
  </si>
  <si>
    <t>PRZEPOMPOWNIE  ŚCIEKÓW</t>
  </si>
  <si>
    <t>I</t>
  </si>
  <si>
    <t>II</t>
  </si>
  <si>
    <t>III</t>
  </si>
  <si>
    <t>IV</t>
  </si>
  <si>
    <t>V</t>
  </si>
  <si>
    <t>Przepompownia ścieków PS 1</t>
  </si>
  <si>
    <t>Przepompownia ścieków PS 2</t>
  </si>
  <si>
    <t>Przepompownia ścieków PS 3</t>
  </si>
  <si>
    <t>1.4.</t>
  </si>
  <si>
    <t xml:space="preserve">Rurociągi kanalizacji sanitarnej tłoczne  ST 02.03.  </t>
  </si>
  <si>
    <t>RAZEM  Rurociągi  kanalizacji sanitarnej tłocznej</t>
  </si>
  <si>
    <t>RAZEM  RUROCIĄGI  TŁOCZNE</t>
  </si>
  <si>
    <t>RAZEM  PRZECISKI  I  PRZEWIERTY</t>
  </si>
  <si>
    <t>RAZEM  ROBOTY  ROZBIÓRKOWE  I ODTWORZENIOWE</t>
  </si>
  <si>
    <t>RAZEM  PRZEPOMPOWNIE  ŚCIEKÓW</t>
  </si>
  <si>
    <t>VI</t>
  </si>
  <si>
    <t>ZASILANIE  ELEKTROENERGRTYCZNE  PRZEPOMPOWNI  ŚCIEKÓW</t>
  </si>
  <si>
    <t>1.5.</t>
  </si>
  <si>
    <t>Przepompownia ścieków PLOK 2</t>
  </si>
  <si>
    <t xml:space="preserve">Przepompownia ścieków PLOK 1 </t>
  </si>
  <si>
    <t>RAZEM  ZASILANIE  ELEKTROENERGETYCZNE  PRZEPOMPOWNIE  ŚCIEKÓW</t>
  </si>
  <si>
    <t>RAZEM  KANALIZACJA  GRAWITACYJNA</t>
  </si>
  <si>
    <t>1.6.</t>
  </si>
  <si>
    <t>1.7.</t>
  </si>
  <si>
    <t xml:space="preserve">PRZEDMIAR  ROBÓT                                                                                                                                                            BUDOWA  KANALIZACJI  SANITARNEJ  W  M.  KRZYWIN                                         ROBOTY  DO  WYKONANIA  W  ROKU  2011                            </t>
  </si>
  <si>
    <t xml:space="preserve">PRZEDMIAR  ROBÓT                                                                                                                                                            BUDOWA  KANALIZACJI  SANITARNEJ  W  M.  KRZYWIN                                          ROBOTY  DO  WYKONANIA  W  ROKU  2010                              </t>
  </si>
  <si>
    <t>Przepompownia ścieków PLOK 1                   -roboty budowlane</t>
  </si>
  <si>
    <t>Przepompownia ścieków PS 1                           -roboty budowlane</t>
  </si>
  <si>
    <t>Przepompownia ścieków PS 3                        -roboty budowlane</t>
  </si>
  <si>
    <t>Przepompownia ścieków PLOK 1                       - montaż przewodów w gruncie</t>
  </si>
  <si>
    <t>Przepompownia ścieków PS 1                         - montaż przewodów w gruncie</t>
  </si>
  <si>
    <t>Przepompownia ścieków PS 3                                 - montaż przewodów w gruncie</t>
  </si>
  <si>
    <t>Usunięcie warstwy humusu gr. do 25 cm wraz z rozścieleniem po zakończeniu robót oraz wykonanien trawników.</t>
  </si>
  <si>
    <t xml:space="preserve">Ścinanie i karczowanie drzew z oczyszczeniem terenu wraz z wywozem. </t>
  </si>
  <si>
    <t>2.9.</t>
  </si>
  <si>
    <t>Wartość netto</t>
  </si>
  <si>
    <t>Wartość brutto</t>
  </si>
  <si>
    <t>Całkowita Suma Ofertowa</t>
  </si>
  <si>
    <t>ROBOTY  DO  WYKONANIA            W  ROKU  2010</t>
  </si>
  <si>
    <t>2.</t>
  </si>
  <si>
    <t>ROBOTY  DO  WYKONANIA            W  ROKU  2011</t>
  </si>
  <si>
    <r>
      <t xml:space="preserve">ZESTAWIENIE   KOSZTORYSÓW  OFERTOWYCH   </t>
    </r>
    <r>
      <rPr>
        <b/>
        <sz val="22"/>
        <rFont val="Times New Roman"/>
        <family val="1"/>
      </rPr>
      <t xml:space="preserve">                                                                                                 </t>
    </r>
    <r>
      <rPr>
        <b/>
        <sz val="16"/>
        <rFont val="Times New Roman"/>
        <family val="1"/>
      </rPr>
      <t xml:space="preserve"> BUDOWY  KANALIZACJI  SANITARNEJ  W  M. KRZYWIN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</si>
</sst>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"/>
    <numFmt numFmtId="177" formatCode="#,##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28">
    <font>
      <sz val="10"/>
      <name val="Arial"/>
      <family val="0"/>
    </font>
    <font>
      <sz val="10"/>
      <name val="Times New Roman CE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8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sz val="14"/>
      <color indexed="53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double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>
        <color indexed="8"/>
      </left>
      <right style="thin">
        <color indexed="8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/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5" fillId="0" borderId="0" xfId="0" applyNumberFormat="1" applyFont="1" applyAlignment="1">
      <alignment/>
    </xf>
    <xf numFmtId="4" fontId="11" fillId="0" borderId="4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left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vertical="center" wrapText="1"/>
    </xf>
    <xf numFmtId="4" fontId="9" fillId="0" borderId="20" xfId="0" applyNumberFormat="1" applyFont="1" applyBorder="1" applyAlignment="1">
      <alignment vertical="center" wrapText="1"/>
    </xf>
    <xf numFmtId="4" fontId="9" fillId="0" borderId="13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right" vertical="center"/>
    </xf>
    <xf numFmtId="4" fontId="7" fillId="0" borderId="22" xfId="0" applyNumberFormat="1" applyFont="1" applyBorder="1" applyAlignment="1">
      <alignment vertical="center"/>
    </xf>
    <xf numFmtId="4" fontId="14" fillId="2" borderId="23" xfId="0" applyNumberFormat="1" applyFont="1" applyFill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4" fontId="15" fillId="0" borderId="25" xfId="0" applyNumberFormat="1" applyFont="1" applyBorder="1" applyAlignment="1">
      <alignment horizontal="right" vertical="center" wrapText="1"/>
    </xf>
    <xf numFmtId="4" fontId="14" fillId="0" borderId="23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left" vertical="center" wrapText="1"/>
    </xf>
    <xf numFmtId="4" fontId="11" fillId="0" borderId="31" xfId="0" applyNumberFormat="1" applyFont="1" applyFill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right" vertical="center"/>
    </xf>
    <xf numFmtId="4" fontId="15" fillId="0" borderId="28" xfId="0" applyNumberFormat="1" applyFont="1" applyBorder="1" applyAlignment="1">
      <alignment horizontal="right" vertical="center" wrapText="1"/>
    </xf>
    <xf numFmtId="4" fontId="11" fillId="0" borderId="33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" fontId="14" fillId="0" borderId="23" xfId="0" applyNumberFormat="1" applyFont="1" applyBorder="1" applyAlignment="1">
      <alignment vertical="center"/>
    </xf>
    <xf numFmtId="4" fontId="9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8" fillId="0" borderId="30" xfId="0" applyNumberFormat="1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177" fontId="8" fillId="0" borderId="30" xfId="0" applyNumberFormat="1" applyFont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4" fontId="8" fillId="0" borderId="4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 wrapText="1"/>
    </xf>
    <xf numFmtId="4" fontId="8" fillId="0" borderId="43" xfId="0" applyNumberFormat="1" applyFont="1" applyBorder="1" applyAlignment="1">
      <alignment vertical="center"/>
    </xf>
    <xf numFmtId="0" fontId="25" fillId="0" borderId="37" xfId="0" applyFont="1" applyBorder="1" applyAlignment="1">
      <alignment vertical="center" wrapText="1"/>
    </xf>
    <xf numFmtId="49" fontId="27" fillId="0" borderId="38" xfId="0" applyNumberFormat="1" applyFont="1" applyBorder="1" applyAlignment="1">
      <alignment vertical="center" wrapText="1"/>
    </xf>
    <xf numFmtId="4" fontId="26" fillId="0" borderId="44" xfId="0" applyNumberFormat="1" applyFont="1" applyBorder="1" applyAlignment="1">
      <alignment vertical="center" wrapText="1"/>
    </xf>
    <xf numFmtId="4" fontId="22" fillId="0" borderId="45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vertical="center" wrapText="1"/>
    </xf>
    <xf numFmtId="4" fontId="8" fillId="0" borderId="48" xfId="0" applyNumberFormat="1" applyFont="1" applyBorder="1" applyAlignment="1">
      <alignment vertical="center" wrapText="1"/>
    </xf>
    <xf numFmtId="4" fontId="7" fillId="0" borderId="49" xfId="0" applyNumberFormat="1" applyFont="1" applyBorder="1" applyAlignment="1">
      <alignment horizontal="right" vertical="center"/>
    </xf>
    <xf numFmtId="0" fontId="23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right" vertical="center"/>
    </xf>
    <xf numFmtId="4" fontId="7" fillId="0" borderId="36" xfId="0" applyNumberFormat="1" applyFont="1" applyBorder="1" applyAlignment="1">
      <alignment horizontal="right" vertical="center"/>
    </xf>
    <xf numFmtId="4" fontId="7" fillId="0" borderId="56" xfId="0" applyNumberFormat="1" applyFont="1" applyBorder="1" applyAlignment="1">
      <alignment horizontal="right" vertical="center"/>
    </xf>
    <xf numFmtId="4" fontId="20" fillId="0" borderId="57" xfId="0" applyNumberFormat="1" applyFont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15" fillId="0" borderId="58" xfId="0" applyNumberFormat="1" applyFont="1" applyBorder="1" applyAlignment="1">
      <alignment horizontal="right" vertical="center" wrapText="1"/>
    </xf>
    <xf numFmtId="4" fontId="15" fillId="0" borderId="59" xfId="0" applyNumberFormat="1" applyFont="1" applyBorder="1" applyAlignment="1">
      <alignment horizontal="right" vertical="center" wrapText="1"/>
    </xf>
    <xf numFmtId="0" fontId="19" fillId="0" borderId="6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4" fontId="20" fillId="0" borderId="27" xfId="0" applyNumberFormat="1" applyFont="1" applyBorder="1" applyAlignment="1">
      <alignment horizontal="right" vertical="center" wrapText="1"/>
    </xf>
    <xf numFmtId="4" fontId="21" fillId="0" borderId="63" xfId="0" applyNumberFormat="1" applyFont="1" applyBorder="1" applyAlignment="1">
      <alignment horizontal="right" vertical="center" wrapText="1"/>
    </xf>
    <xf numFmtId="4" fontId="15" fillId="0" borderId="64" xfId="0" applyNumberFormat="1" applyFont="1" applyBorder="1" applyAlignment="1">
      <alignment horizontal="right" vertical="center" wrapText="1"/>
    </xf>
    <xf numFmtId="4" fontId="15" fillId="0" borderId="65" xfId="0" applyNumberFormat="1" applyFont="1" applyBorder="1" applyAlignment="1">
      <alignment horizontal="right" vertical="center" wrapText="1"/>
    </xf>
    <xf numFmtId="4" fontId="14" fillId="0" borderId="66" xfId="0" applyNumberFormat="1" applyFont="1" applyBorder="1" applyAlignment="1">
      <alignment vertical="center"/>
    </xf>
    <xf numFmtId="4" fontId="14" fillId="0" borderId="67" xfId="0" applyNumberFormat="1" applyFont="1" applyBorder="1" applyAlignment="1">
      <alignment vertical="center"/>
    </xf>
    <xf numFmtId="4" fontId="8" fillId="0" borderId="68" xfId="0" applyNumberFormat="1" applyFont="1" applyBorder="1" applyAlignment="1">
      <alignment horizontal="left" vertical="center" wrapText="1"/>
    </xf>
    <xf numFmtId="4" fontId="8" fillId="0" borderId="69" xfId="0" applyNumberFormat="1" applyFont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left" vertical="center" wrapText="1"/>
    </xf>
    <xf numFmtId="4" fontId="16" fillId="0" borderId="27" xfId="0" applyNumberFormat="1" applyFont="1" applyBorder="1" applyAlignment="1">
      <alignment horizontal="center" vertical="center" wrapText="1"/>
    </xf>
    <xf numFmtId="4" fontId="17" fillId="0" borderId="63" xfId="0" applyNumberFormat="1" applyFont="1" applyBorder="1" applyAlignment="1">
      <alignment horizontal="center" vertical="center" wrapText="1"/>
    </xf>
    <xf numFmtId="4" fontId="13" fillId="0" borderId="64" xfId="0" applyNumberFormat="1" applyFont="1" applyBorder="1" applyAlignment="1">
      <alignment horizontal="right" vertical="center" wrapText="1"/>
    </xf>
    <xf numFmtId="4" fontId="13" fillId="0" borderId="65" xfId="0" applyNumberFormat="1" applyFont="1" applyBorder="1" applyAlignment="1">
      <alignment horizontal="right" vertical="center" wrapText="1"/>
    </xf>
    <xf numFmtId="4" fontId="14" fillId="0" borderId="6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4" fillId="0" borderId="32" xfId="0" applyNumberFormat="1" applyFont="1" applyBorder="1" applyAlignment="1">
      <alignment horizontal="right" vertical="center"/>
    </xf>
    <xf numFmtId="4" fontId="14" fillId="0" borderId="49" xfId="0" applyNumberFormat="1" applyFont="1" applyBorder="1" applyAlignment="1">
      <alignment horizontal="right" vertical="center"/>
    </xf>
    <xf numFmtId="4" fontId="14" fillId="0" borderId="56" xfId="0" applyNumberFormat="1" applyFont="1" applyBorder="1" applyAlignment="1">
      <alignment horizontal="right" vertical="center"/>
    </xf>
    <xf numFmtId="4" fontId="14" fillId="0" borderId="53" xfId="0" applyNumberFormat="1" applyFont="1" applyBorder="1" applyAlignment="1">
      <alignment horizontal="right" vertical="center"/>
    </xf>
    <xf numFmtId="4" fontId="14" fillId="0" borderId="54" xfId="0" applyNumberFormat="1" applyFont="1" applyBorder="1" applyAlignment="1">
      <alignment horizontal="right" vertical="center"/>
    </xf>
    <xf numFmtId="4" fontId="14" fillId="0" borderId="70" xfId="0" applyNumberFormat="1" applyFont="1" applyBorder="1" applyAlignment="1">
      <alignment horizontal="right" vertical="center"/>
    </xf>
    <xf numFmtId="4" fontId="14" fillId="0" borderId="66" xfId="0" applyNumberFormat="1" applyFont="1" applyBorder="1" applyAlignment="1">
      <alignment horizontal="right" vertical="center"/>
    </xf>
    <xf numFmtId="4" fontId="14" fillId="0" borderId="67" xfId="0" applyNumberFormat="1" applyFont="1" applyBorder="1" applyAlignment="1">
      <alignment horizontal="right" vertical="center"/>
    </xf>
    <xf numFmtId="4" fontId="8" fillId="0" borderId="71" xfId="0" applyNumberFormat="1" applyFont="1" applyBorder="1" applyAlignment="1">
      <alignment horizontal="left" vertical="center" wrapText="1"/>
    </xf>
    <xf numFmtId="4" fontId="8" fillId="0" borderId="72" xfId="0" applyNumberFormat="1" applyFont="1" applyBorder="1" applyAlignment="1">
      <alignment horizontal="left" vertical="center" wrapText="1"/>
    </xf>
    <xf numFmtId="4" fontId="8" fillId="0" borderId="73" xfId="0" applyNumberFormat="1" applyFont="1" applyBorder="1" applyAlignment="1">
      <alignment horizontal="left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7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4" fontId="20" fillId="0" borderId="78" xfId="0" applyNumberFormat="1" applyFont="1" applyBorder="1" applyAlignment="1">
      <alignment horizontal="right" vertical="center" wrapText="1"/>
    </xf>
    <xf numFmtId="4" fontId="21" fillId="0" borderId="61" xfId="0" applyNumberFormat="1" applyFont="1" applyBorder="1" applyAlignment="1">
      <alignment horizontal="right" vertical="center" wrapText="1"/>
    </xf>
    <xf numFmtId="4" fontId="21" fillId="0" borderId="62" xfId="0" applyNumberFormat="1" applyFont="1" applyBorder="1" applyAlignment="1">
      <alignment horizontal="righ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4" fontId="14" fillId="0" borderId="82" xfId="0" applyNumberFormat="1" applyFont="1" applyBorder="1" applyAlignment="1">
      <alignment horizontal="right" vertical="center"/>
    </xf>
    <xf numFmtId="4" fontId="14" fillId="0" borderId="83" xfId="0" applyNumberFormat="1" applyFont="1" applyBorder="1" applyAlignment="1">
      <alignment horizontal="right" vertical="center"/>
    </xf>
    <xf numFmtId="4" fontId="14" fillId="0" borderId="49" xfId="0" applyNumberFormat="1" applyFont="1" applyBorder="1" applyAlignment="1">
      <alignment vertical="center"/>
    </xf>
    <xf numFmtId="4" fontId="14" fillId="0" borderId="56" xfId="0" applyNumberFormat="1" applyFont="1" applyBorder="1" applyAlignment="1">
      <alignment vertical="center"/>
    </xf>
    <xf numFmtId="4" fontId="14" fillId="2" borderId="82" xfId="0" applyNumberFormat="1" applyFont="1" applyFill="1" applyBorder="1" applyAlignment="1">
      <alignment vertical="center"/>
    </xf>
    <xf numFmtId="4" fontId="14" fillId="2" borderId="83" xfId="0" applyNumberFormat="1" applyFont="1" applyFill="1" applyBorder="1" applyAlignment="1">
      <alignment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right" vertical="center"/>
    </xf>
    <xf numFmtId="4" fontId="14" fillId="2" borderId="0" xfId="0" applyNumberFormat="1" applyFont="1" applyFill="1" applyBorder="1" applyAlignment="1">
      <alignment horizontal="right" vertical="center"/>
    </xf>
    <xf numFmtId="4" fontId="14" fillId="2" borderId="32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H4" sqref="H4"/>
    </sheetView>
  </sheetViews>
  <sheetFormatPr defaultColWidth="9.140625" defaultRowHeight="12.75"/>
  <cols>
    <col min="1" max="1" width="7.421875" style="0" customWidth="1"/>
    <col min="2" max="2" width="34.28125" style="0" customWidth="1"/>
    <col min="3" max="3" width="22.421875" style="0" customWidth="1"/>
    <col min="4" max="4" width="21.7109375" style="0" customWidth="1"/>
  </cols>
  <sheetData>
    <row r="1" spans="1:4" ht="12.75">
      <c r="A1" s="89" t="s">
        <v>120</v>
      </c>
      <c r="B1" s="90"/>
      <c r="C1" s="90"/>
      <c r="D1" s="91"/>
    </row>
    <row r="2" spans="1:4" ht="75.75" customHeight="1" thickBot="1">
      <c r="A2" s="92"/>
      <c r="B2" s="93"/>
      <c r="C2" s="93"/>
      <c r="D2" s="94"/>
    </row>
    <row r="3" spans="1:4" ht="14.25" thickBot="1" thickTop="1">
      <c r="A3" s="72" t="s">
        <v>6</v>
      </c>
      <c r="B3" s="73" t="s">
        <v>7</v>
      </c>
      <c r="C3" s="74" t="s">
        <v>114</v>
      </c>
      <c r="D3" s="75" t="s">
        <v>115</v>
      </c>
    </row>
    <row r="4" spans="1:10" ht="98.25" customHeight="1" thickBot="1" thickTop="1">
      <c r="A4" s="85">
        <v>1</v>
      </c>
      <c r="B4" s="86" t="s">
        <v>117</v>
      </c>
      <c r="C4" s="87" t="s">
        <v>20</v>
      </c>
      <c r="D4" s="76" t="s">
        <v>20</v>
      </c>
      <c r="I4" t="s">
        <v>20</v>
      </c>
      <c r="J4" t="s">
        <v>20</v>
      </c>
    </row>
    <row r="5" spans="1:4" ht="103.5" customHeight="1" thickBot="1">
      <c r="A5" s="77" t="s">
        <v>118</v>
      </c>
      <c r="B5" s="84" t="s">
        <v>119</v>
      </c>
      <c r="C5" s="78" t="s">
        <v>20</v>
      </c>
      <c r="D5" s="79" t="s">
        <v>20</v>
      </c>
    </row>
    <row r="6" spans="1:4" ht="78.75" customHeight="1" thickBot="1" thickTop="1">
      <c r="A6" s="80"/>
      <c r="B6" s="81" t="s">
        <v>116</v>
      </c>
      <c r="C6" s="82" t="s">
        <v>20</v>
      </c>
      <c r="D6" s="83" t="s">
        <v>20</v>
      </c>
    </row>
    <row r="7" ht="13.5" thickTop="1"/>
  </sheetData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1:K83"/>
  <sheetViews>
    <sheetView tabSelected="1" view="pageBreakPreview" zoomScaleSheetLayoutView="100" workbookViewId="0" topLeftCell="A13">
      <selection activeCell="A19" sqref="A19"/>
    </sheetView>
  </sheetViews>
  <sheetFormatPr defaultColWidth="9.140625" defaultRowHeight="12.75"/>
  <cols>
    <col min="1" max="1" width="7.140625" style="1" customWidth="1"/>
    <col min="2" max="2" width="38.28125" style="2" customWidth="1"/>
    <col min="3" max="3" width="5.8515625" style="1" customWidth="1"/>
    <col min="4" max="4" width="10.00390625" style="1" customWidth="1"/>
    <col min="5" max="5" width="15.7109375" style="1" hidden="1" customWidth="1"/>
    <col min="6" max="6" width="11.57421875" style="1" customWidth="1"/>
    <col min="7" max="7" width="19.28125" style="1" customWidth="1"/>
    <col min="8" max="8" width="20.57421875" style="1" customWidth="1"/>
    <col min="9" max="9" width="2.00390625" style="1" hidden="1" customWidth="1"/>
    <col min="10" max="16384" width="11.421875" style="1" customWidth="1"/>
  </cols>
  <sheetData>
    <row r="1" spans="1:9" s="3" customFormat="1" ht="59.25" customHeight="1" thickBot="1">
      <c r="A1" s="156" t="s">
        <v>104</v>
      </c>
      <c r="B1" s="157"/>
      <c r="C1" s="157"/>
      <c r="D1" s="157"/>
      <c r="E1" s="157"/>
      <c r="F1" s="157"/>
      <c r="G1" s="157"/>
      <c r="H1" s="157"/>
      <c r="I1" s="158"/>
    </row>
    <row r="2" spans="1:9" s="3" customFormat="1" ht="32.25" customHeight="1" thickBot="1">
      <c r="A2" s="49" t="s">
        <v>79</v>
      </c>
      <c r="B2" s="102" t="s">
        <v>63</v>
      </c>
      <c r="C2" s="103"/>
      <c r="D2" s="103"/>
      <c r="E2" s="103"/>
      <c r="F2" s="103"/>
      <c r="G2" s="103"/>
      <c r="H2" s="104"/>
      <c r="I2" s="48"/>
    </row>
    <row r="3" spans="1:9" s="3" customFormat="1" ht="23.25" customHeight="1">
      <c r="A3" s="143" t="s">
        <v>6</v>
      </c>
      <c r="B3" s="145" t="s">
        <v>7</v>
      </c>
      <c r="C3" s="147" t="s">
        <v>0</v>
      </c>
      <c r="D3" s="147"/>
      <c r="E3" s="148" t="s">
        <v>20</v>
      </c>
      <c r="F3" s="6" t="s">
        <v>1</v>
      </c>
      <c r="G3" s="6" t="s">
        <v>2</v>
      </c>
      <c r="H3" s="133" t="s">
        <v>23</v>
      </c>
      <c r="I3" s="134"/>
    </row>
    <row r="4" spans="1:9" s="3" customFormat="1" ht="12.75" customHeight="1" thickBot="1">
      <c r="A4" s="144"/>
      <c r="B4" s="146"/>
      <c r="C4" s="5" t="s">
        <v>3</v>
      </c>
      <c r="D4" s="5" t="s">
        <v>4</v>
      </c>
      <c r="E4" s="149"/>
      <c r="F4" s="4" t="s">
        <v>8</v>
      </c>
      <c r="G4" s="4" t="s">
        <v>8</v>
      </c>
      <c r="H4" s="135" t="s">
        <v>8</v>
      </c>
      <c r="I4" s="136"/>
    </row>
    <row r="5" spans="1:9" s="8" customFormat="1" ht="24.75" customHeight="1">
      <c r="A5" s="7">
        <v>1</v>
      </c>
      <c r="B5" s="137" t="s">
        <v>44</v>
      </c>
      <c r="C5" s="138"/>
      <c r="D5" s="138"/>
      <c r="E5" s="138"/>
      <c r="F5" s="138"/>
      <c r="G5" s="138"/>
      <c r="H5" s="138"/>
      <c r="I5" s="139"/>
    </row>
    <row r="6" spans="1:9" s="3" customFormat="1" ht="30" customHeight="1">
      <c r="A6" s="13" t="s">
        <v>9</v>
      </c>
      <c r="B6" s="14" t="s">
        <v>30</v>
      </c>
      <c r="C6" s="15" t="s">
        <v>5</v>
      </c>
      <c r="D6" s="36">
        <v>3350</v>
      </c>
      <c r="E6" s="16" t="s">
        <v>20</v>
      </c>
      <c r="F6" s="17" t="s">
        <v>20</v>
      </c>
      <c r="G6" s="42" t="s">
        <v>20</v>
      </c>
      <c r="H6" s="105" t="s">
        <v>20</v>
      </c>
      <c r="I6" s="106"/>
    </row>
    <row r="7" spans="1:9" s="3" customFormat="1" ht="30.75" customHeight="1">
      <c r="A7" s="13" t="s">
        <v>10</v>
      </c>
      <c r="B7" s="18" t="s">
        <v>31</v>
      </c>
      <c r="C7" s="15" t="s">
        <v>5</v>
      </c>
      <c r="D7" s="36">
        <f>SUM(D6)</f>
        <v>3350</v>
      </c>
      <c r="E7" s="19" t="s">
        <v>20</v>
      </c>
      <c r="F7" s="17" t="s">
        <v>20</v>
      </c>
      <c r="G7" s="42" t="s">
        <v>20</v>
      </c>
      <c r="H7" s="105" t="s">
        <v>20</v>
      </c>
      <c r="I7" s="106"/>
    </row>
    <row r="8" spans="1:9" s="3" customFormat="1" ht="29.25" customHeight="1">
      <c r="A8" s="13" t="s">
        <v>32</v>
      </c>
      <c r="B8" s="18" t="s">
        <v>47</v>
      </c>
      <c r="C8" s="15" t="s">
        <v>5</v>
      </c>
      <c r="D8" s="36">
        <f>SUM(D6)</f>
        <v>3350</v>
      </c>
      <c r="E8" s="19" t="s">
        <v>20</v>
      </c>
      <c r="F8" s="17" t="s">
        <v>20</v>
      </c>
      <c r="G8" s="42" t="s">
        <v>20</v>
      </c>
      <c r="H8" s="105" t="s">
        <v>20</v>
      </c>
      <c r="I8" s="106"/>
    </row>
    <row r="9" spans="1:9" s="8" customFormat="1" ht="24.75" customHeight="1" thickBot="1">
      <c r="A9" s="159" t="s">
        <v>19</v>
      </c>
      <c r="B9" s="160"/>
      <c r="C9" s="160"/>
      <c r="D9" s="160"/>
      <c r="E9" s="160"/>
      <c r="F9" s="161"/>
      <c r="G9" s="43" t="s">
        <v>20</v>
      </c>
      <c r="H9" s="154" t="s">
        <v>20</v>
      </c>
      <c r="I9" s="155"/>
    </row>
    <row r="10" spans="1:9" s="8" customFormat="1" ht="24.75" customHeight="1" thickTop="1">
      <c r="A10" s="9">
        <v>2</v>
      </c>
      <c r="B10" s="130" t="s">
        <v>43</v>
      </c>
      <c r="C10" s="131"/>
      <c r="D10" s="131"/>
      <c r="E10" s="131"/>
      <c r="F10" s="131"/>
      <c r="G10" s="131"/>
      <c r="H10" s="131"/>
      <c r="I10" s="132"/>
    </row>
    <row r="11" spans="1:9" s="3" customFormat="1" ht="50.25" customHeight="1">
      <c r="A11" s="13" t="s">
        <v>11</v>
      </c>
      <c r="B11" s="18" t="s">
        <v>51</v>
      </c>
      <c r="C11" s="15" t="s">
        <v>52</v>
      </c>
      <c r="D11" s="37">
        <v>0.19</v>
      </c>
      <c r="E11" s="19" t="s">
        <v>20</v>
      </c>
      <c r="F11" s="17" t="s">
        <v>20</v>
      </c>
      <c r="G11" s="42" t="s">
        <v>20</v>
      </c>
      <c r="H11" s="105" t="s">
        <v>20</v>
      </c>
      <c r="I11" s="106"/>
    </row>
    <row r="12" spans="1:9" s="3" customFormat="1" ht="27.75" customHeight="1">
      <c r="A12" s="13" t="s">
        <v>12</v>
      </c>
      <c r="B12" s="18" t="s">
        <v>112</v>
      </c>
      <c r="C12" s="15" t="s">
        <v>21</v>
      </c>
      <c r="D12" s="71">
        <v>65</v>
      </c>
      <c r="E12" s="19"/>
      <c r="F12" s="17"/>
      <c r="G12" s="42"/>
      <c r="H12" s="68"/>
      <c r="I12" s="69"/>
    </row>
    <row r="13" spans="1:9" s="3" customFormat="1" ht="42" customHeight="1">
      <c r="A13" s="13" t="s">
        <v>13</v>
      </c>
      <c r="B13" s="18" t="s">
        <v>111</v>
      </c>
      <c r="C13" s="15" t="s">
        <v>26</v>
      </c>
      <c r="D13" s="37">
        <v>1520</v>
      </c>
      <c r="E13" s="19" t="s">
        <v>20</v>
      </c>
      <c r="F13" s="17" t="s">
        <v>20</v>
      </c>
      <c r="G13" s="42" t="s">
        <v>20</v>
      </c>
      <c r="H13" s="105" t="s">
        <v>20</v>
      </c>
      <c r="I13" s="106"/>
    </row>
    <row r="14" spans="1:9" s="3" customFormat="1" ht="28.5" customHeight="1">
      <c r="A14" s="13" t="s">
        <v>14</v>
      </c>
      <c r="B14" s="18" t="s">
        <v>48</v>
      </c>
      <c r="C14" s="15" t="s">
        <v>26</v>
      </c>
      <c r="D14" s="37">
        <v>22400</v>
      </c>
      <c r="E14" s="19" t="s">
        <v>20</v>
      </c>
      <c r="F14" s="17" t="s">
        <v>20</v>
      </c>
      <c r="G14" s="42" t="s">
        <v>20</v>
      </c>
      <c r="H14" s="105" t="s">
        <v>20</v>
      </c>
      <c r="I14" s="106"/>
    </row>
    <row r="15" spans="1:9" s="3" customFormat="1" ht="24.75" customHeight="1">
      <c r="A15" s="13" t="s">
        <v>15</v>
      </c>
      <c r="B15" s="18" t="s">
        <v>33</v>
      </c>
      <c r="C15" s="15" t="s">
        <v>25</v>
      </c>
      <c r="D15" s="37">
        <v>6100</v>
      </c>
      <c r="E15" s="19" t="s">
        <v>20</v>
      </c>
      <c r="F15" s="17" t="s">
        <v>20</v>
      </c>
      <c r="G15" s="42" t="s">
        <v>20</v>
      </c>
      <c r="H15" s="105" t="s">
        <v>20</v>
      </c>
      <c r="I15" s="106"/>
    </row>
    <row r="16" spans="1:9" s="3" customFormat="1" ht="24.75" customHeight="1">
      <c r="A16" s="13" t="s">
        <v>53</v>
      </c>
      <c r="B16" s="18" t="s">
        <v>55</v>
      </c>
      <c r="C16" s="15" t="s">
        <v>26</v>
      </c>
      <c r="D16" s="37">
        <v>1100</v>
      </c>
      <c r="E16" s="19"/>
      <c r="F16" s="17" t="s">
        <v>20</v>
      </c>
      <c r="G16" s="42" t="s">
        <v>20</v>
      </c>
      <c r="H16" s="105" t="s">
        <v>20</v>
      </c>
      <c r="I16" s="106"/>
    </row>
    <row r="17" spans="1:9" s="3" customFormat="1" ht="24.75" customHeight="1">
      <c r="A17" s="13" t="s">
        <v>54</v>
      </c>
      <c r="B17" s="18" t="s">
        <v>66</v>
      </c>
      <c r="C17" s="15" t="s">
        <v>26</v>
      </c>
      <c r="D17" s="37">
        <v>6800</v>
      </c>
      <c r="E17" s="19"/>
      <c r="F17" s="17"/>
      <c r="G17" s="42"/>
      <c r="H17" s="68"/>
      <c r="I17" s="69"/>
    </row>
    <row r="18" spans="1:9" s="3" customFormat="1" ht="24.75" customHeight="1">
      <c r="A18" s="13" t="s">
        <v>67</v>
      </c>
      <c r="B18" s="18" t="s">
        <v>56</v>
      </c>
      <c r="C18" s="15" t="s">
        <v>26</v>
      </c>
      <c r="D18" s="37">
        <v>22400</v>
      </c>
      <c r="E18" s="19"/>
      <c r="F18" s="17" t="s">
        <v>20</v>
      </c>
      <c r="G18" s="42" t="s">
        <v>20</v>
      </c>
      <c r="H18" s="105" t="s">
        <v>20</v>
      </c>
      <c r="I18" s="106"/>
    </row>
    <row r="19" spans="1:9" s="3" customFormat="1" ht="24.75" customHeight="1">
      <c r="A19" s="13" t="s">
        <v>113</v>
      </c>
      <c r="B19" s="18" t="s">
        <v>57</v>
      </c>
      <c r="C19" s="15" t="s">
        <v>26</v>
      </c>
      <c r="D19" s="37">
        <v>2260</v>
      </c>
      <c r="E19" s="19" t="s">
        <v>20</v>
      </c>
      <c r="F19" s="17" t="s">
        <v>20</v>
      </c>
      <c r="G19" s="42" t="s">
        <v>20</v>
      </c>
      <c r="H19" s="105" t="s">
        <v>20</v>
      </c>
      <c r="I19" s="106"/>
    </row>
    <row r="20" spans="1:10" s="8" customFormat="1" ht="24.75" customHeight="1" thickBot="1">
      <c r="A20" s="125" t="s">
        <v>18</v>
      </c>
      <c r="B20" s="126"/>
      <c r="C20" s="126"/>
      <c r="D20" s="126"/>
      <c r="E20" s="126"/>
      <c r="F20" s="127"/>
      <c r="G20" s="44" t="s">
        <v>20</v>
      </c>
      <c r="H20" s="111" t="s">
        <v>20</v>
      </c>
      <c r="I20" s="112"/>
      <c r="J20" s="64" t="e">
        <f>SUM(G9+G20)</f>
        <v>#VALUE!</v>
      </c>
    </row>
    <row r="21" spans="1:9" s="8" customFormat="1" ht="24.75" customHeight="1" thickTop="1">
      <c r="A21" s="10">
        <v>3</v>
      </c>
      <c r="B21" s="113" t="s">
        <v>45</v>
      </c>
      <c r="C21" s="114"/>
      <c r="D21" s="114"/>
      <c r="E21" s="114"/>
      <c r="F21" s="114"/>
      <c r="G21" s="114"/>
      <c r="H21" s="114"/>
      <c r="I21" s="115"/>
    </row>
    <row r="22" spans="1:9" s="3" customFormat="1" ht="24.75" customHeight="1">
      <c r="A22" s="20" t="s">
        <v>34</v>
      </c>
      <c r="B22" s="14" t="s">
        <v>58</v>
      </c>
      <c r="C22" s="24" t="s">
        <v>5</v>
      </c>
      <c r="D22" s="39">
        <v>2500</v>
      </c>
      <c r="E22" s="23" t="s">
        <v>20</v>
      </c>
      <c r="F22" s="17" t="s">
        <v>20</v>
      </c>
      <c r="G22" s="42" t="s">
        <v>20</v>
      </c>
      <c r="H22" s="105" t="s">
        <v>20</v>
      </c>
      <c r="I22" s="106"/>
    </row>
    <row r="23" spans="1:9" s="3" customFormat="1" ht="24.75" customHeight="1">
      <c r="A23" s="20" t="s">
        <v>35</v>
      </c>
      <c r="B23" s="21" t="s">
        <v>59</v>
      </c>
      <c r="C23" s="22" t="s">
        <v>5</v>
      </c>
      <c r="D23" s="38">
        <v>790</v>
      </c>
      <c r="E23" s="23"/>
      <c r="F23" s="17" t="s">
        <v>20</v>
      </c>
      <c r="G23" s="42" t="s">
        <v>20</v>
      </c>
      <c r="H23" s="105" t="s">
        <v>20</v>
      </c>
      <c r="I23" s="106"/>
    </row>
    <row r="24" spans="1:11" s="3" customFormat="1" ht="24.75" customHeight="1">
      <c r="A24" s="20" t="s">
        <v>36</v>
      </c>
      <c r="B24" s="18" t="s">
        <v>60</v>
      </c>
      <c r="C24" s="24" t="s">
        <v>21</v>
      </c>
      <c r="D24" s="35">
        <v>89</v>
      </c>
      <c r="E24" s="23" t="s">
        <v>20</v>
      </c>
      <c r="F24" s="17" t="s">
        <v>20</v>
      </c>
      <c r="G24" s="42" t="s">
        <v>20</v>
      </c>
      <c r="H24" s="105" t="s">
        <v>20</v>
      </c>
      <c r="I24" s="106"/>
      <c r="K24" s="12" t="s">
        <v>20</v>
      </c>
    </row>
    <row r="25" spans="1:11" s="3" customFormat="1" ht="24.75" customHeight="1">
      <c r="A25" s="20" t="s">
        <v>16</v>
      </c>
      <c r="B25" s="18" t="s">
        <v>61</v>
      </c>
      <c r="C25" s="24" t="s">
        <v>21</v>
      </c>
      <c r="D25" s="35">
        <v>70</v>
      </c>
      <c r="E25" s="23" t="s">
        <v>20</v>
      </c>
      <c r="F25" s="17" t="s">
        <v>20</v>
      </c>
      <c r="G25" s="42" t="s">
        <v>20</v>
      </c>
      <c r="H25" s="105" t="s">
        <v>20</v>
      </c>
      <c r="I25" s="106"/>
      <c r="K25" s="12" t="s">
        <v>20</v>
      </c>
    </row>
    <row r="26" spans="1:9" s="3" customFormat="1" ht="28.5" customHeight="1">
      <c r="A26" s="20" t="s">
        <v>38</v>
      </c>
      <c r="B26" s="18" t="s">
        <v>27</v>
      </c>
      <c r="C26" s="25" t="s">
        <v>21</v>
      </c>
      <c r="D26" s="35">
        <v>3</v>
      </c>
      <c r="E26" s="26" t="s">
        <v>20</v>
      </c>
      <c r="F26" s="17" t="s">
        <v>20</v>
      </c>
      <c r="G26" s="42" t="s">
        <v>20</v>
      </c>
      <c r="H26" s="105" t="s">
        <v>20</v>
      </c>
      <c r="I26" s="106"/>
    </row>
    <row r="27" spans="1:9" s="3" customFormat="1" ht="28.5" customHeight="1">
      <c r="A27" s="20" t="s">
        <v>71</v>
      </c>
      <c r="B27" s="18" t="s">
        <v>62</v>
      </c>
      <c r="C27" s="25" t="s">
        <v>21</v>
      </c>
      <c r="D27" s="35">
        <v>2</v>
      </c>
      <c r="E27" s="26" t="s">
        <v>20</v>
      </c>
      <c r="F27" s="17" t="s">
        <v>20</v>
      </c>
      <c r="G27" s="42" t="s">
        <v>20</v>
      </c>
      <c r="H27" s="105" t="s">
        <v>20</v>
      </c>
      <c r="I27" s="106"/>
    </row>
    <row r="28" spans="1:9" s="8" customFormat="1" ht="24.75" customHeight="1" thickBot="1">
      <c r="A28" s="120" t="s">
        <v>37</v>
      </c>
      <c r="B28" s="121"/>
      <c r="C28" s="121"/>
      <c r="D28" s="121"/>
      <c r="E28" s="121"/>
      <c r="F28" s="122"/>
      <c r="G28" s="63" t="s">
        <v>20</v>
      </c>
      <c r="H28" s="152" t="s">
        <v>20</v>
      </c>
      <c r="I28" s="153"/>
    </row>
    <row r="29" spans="1:9" s="11" customFormat="1" ht="45.75" customHeight="1" thickBot="1">
      <c r="A29" s="140" t="s">
        <v>100</v>
      </c>
      <c r="B29" s="141"/>
      <c r="C29" s="141"/>
      <c r="D29" s="141"/>
      <c r="E29" s="141"/>
      <c r="F29" s="142"/>
      <c r="G29" s="57" t="s">
        <v>20</v>
      </c>
      <c r="H29" s="109" t="s">
        <v>20</v>
      </c>
      <c r="I29" s="110"/>
    </row>
    <row r="30" spans="1:9" s="3" customFormat="1" ht="32.25" customHeight="1" thickBot="1">
      <c r="A30" s="49" t="s">
        <v>80</v>
      </c>
      <c r="B30" s="102" t="s">
        <v>64</v>
      </c>
      <c r="C30" s="103"/>
      <c r="D30" s="103"/>
      <c r="E30" s="103"/>
      <c r="F30" s="103"/>
      <c r="G30" s="103"/>
      <c r="H30" s="104"/>
      <c r="I30" s="48"/>
    </row>
    <row r="31" spans="1:9" ht="22.5" customHeight="1">
      <c r="A31" s="143" t="s">
        <v>6</v>
      </c>
      <c r="B31" s="145" t="s">
        <v>7</v>
      </c>
      <c r="C31" s="147" t="s">
        <v>0</v>
      </c>
      <c r="D31" s="147"/>
      <c r="E31" s="148" t="s">
        <v>20</v>
      </c>
      <c r="F31" s="6" t="s">
        <v>1</v>
      </c>
      <c r="G31" s="6" t="s">
        <v>2</v>
      </c>
      <c r="H31" s="133" t="s">
        <v>23</v>
      </c>
      <c r="I31" s="134"/>
    </row>
    <row r="32" spans="1:9" ht="14.25" customHeight="1" thickBot="1">
      <c r="A32" s="144"/>
      <c r="B32" s="146"/>
      <c r="C32" s="5" t="s">
        <v>3</v>
      </c>
      <c r="D32" s="5" t="s">
        <v>4</v>
      </c>
      <c r="E32" s="149"/>
      <c r="F32" s="4" t="s">
        <v>8</v>
      </c>
      <c r="G32" s="4" t="s">
        <v>8</v>
      </c>
      <c r="H32" s="135" t="s">
        <v>8</v>
      </c>
      <c r="I32" s="136"/>
    </row>
    <row r="33" spans="1:9" ht="24.75" customHeight="1">
      <c r="A33" s="7">
        <v>1</v>
      </c>
      <c r="B33" s="137" t="s">
        <v>44</v>
      </c>
      <c r="C33" s="138"/>
      <c r="D33" s="138"/>
      <c r="E33" s="138"/>
      <c r="F33" s="138"/>
      <c r="G33" s="138"/>
      <c r="H33" s="138"/>
      <c r="I33" s="139"/>
    </row>
    <row r="34" spans="1:9" ht="28.5" customHeight="1">
      <c r="A34" s="13" t="s">
        <v>9</v>
      </c>
      <c r="B34" s="14" t="s">
        <v>30</v>
      </c>
      <c r="C34" s="15" t="s">
        <v>5</v>
      </c>
      <c r="D34" s="36">
        <v>1480</v>
      </c>
      <c r="E34" s="16" t="s">
        <v>20</v>
      </c>
      <c r="F34" s="17" t="s">
        <v>20</v>
      </c>
      <c r="G34" s="41" t="s">
        <v>20</v>
      </c>
      <c r="H34" s="95" t="s">
        <v>20</v>
      </c>
      <c r="I34" s="96"/>
    </row>
    <row r="35" spans="1:9" ht="28.5" customHeight="1">
      <c r="A35" s="13" t="s">
        <v>10</v>
      </c>
      <c r="B35" s="18" t="s">
        <v>40</v>
      </c>
      <c r="C35" s="15" t="s">
        <v>5</v>
      </c>
      <c r="D35" s="36">
        <f>SUM(D34)</f>
        <v>1480</v>
      </c>
      <c r="E35" s="19" t="s">
        <v>20</v>
      </c>
      <c r="F35" s="17" t="s">
        <v>20</v>
      </c>
      <c r="G35" s="41" t="s">
        <v>20</v>
      </c>
      <c r="H35" s="95" t="s">
        <v>20</v>
      </c>
      <c r="I35" s="96"/>
    </row>
    <row r="36" spans="1:9" ht="27" customHeight="1">
      <c r="A36" s="13" t="s">
        <v>32</v>
      </c>
      <c r="B36" s="18" t="s">
        <v>47</v>
      </c>
      <c r="C36" s="15" t="s">
        <v>5</v>
      </c>
      <c r="D36" s="36">
        <f>SUM(D34)</f>
        <v>1480</v>
      </c>
      <c r="E36" s="19" t="s">
        <v>20</v>
      </c>
      <c r="F36" s="17" t="s">
        <v>20</v>
      </c>
      <c r="G36" s="41" t="s">
        <v>20</v>
      </c>
      <c r="H36" s="95" t="s">
        <v>20</v>
      </c>
      <c r="I36" s="96"/>
    </row>
    <row r="37" spans="1:9" ht="24.75" customHeight="1" thickBot="1">
      <c r="A37" s="120" t="s">
        <v>19</v>
      </c>
      <c r="B37" s="121"/>
      <c r="C37" s="121"/>
      <c r="D37" s="121"/>
      <c r="E37" s="121"/>
      <c r="F37" s="122"/>
      <c r="G37" s="46" t="s">
        <v>20</v>
      </c>
      <c r="H37" s="150" t="s">
        <v>20</v>
      </c>
      <c r="I37" s="151"/>
    </row>
    <row r="38" spans="1:9" ht="24.75" customHeight="1" thickTop="1">
      <c r="A38" s="9">
        <v>2</v>
      </c>
      <c r="B38" s="130" t="s">
        <v>43</v>
      </c>
      <c r="C38" s="131"/>
      <c r="D38" s="131"/>
      <c r="E38" s="131"/>
      <c r="F38" s="131"/>
      <c r="G38" s="131"/>
      <c r="H38" s="131"/>
      <c r="I38" s="132"/>
    </row>
    <row r="39" spans="1:9" s="3" customFormat="1" ht="50.25" customHeight="1">
      <c r="A39" s="13" t="s">
        <v>11</v>
      </c>
      <c r="B39" s="18" t="s">
        <v>51</v>
      </c>
      <c r="C39" s="15" t="s">
        <v>52</v>
      </c>
      <c r="D39" s="37">
        <v>0.07</v>
      </c>
      <c r="E39" s="19" t="s">
        <v>20</v>
      </c>
      <c r="F39" s="17" t="s">
        <v>20</v>
      </c>
      <c r="G39" s="42" t="s">
        <v>20</v>
      </c>
      <c r="H39" s="105" t="s">
        <v>20</v>
      </c>
      <c r="I39" s="106"/>
    </row>
    <row r="40" spans="1:9" s="3" customFormat="1" ht="42" customHeight="1">
      <c r="A40" s="13" t="s">
        <v>12</v>
      </c>
      <c r="B40" s="18" t="s">
        <v>111</v>
      </c>
      <c r="C40" s="15" t="s">
        <v>26</v>
      </c>
      <c r="D40" s="37">
        <v>15.7</v>
      </c>
      <c r="E40" s="19" t="s">
        <v>20</v>
      </c>
      <c r="F40" s="17" t="s">
        <v>20</v>
      </c>
      <c r="G40" s="42" t="s">
        <v>20</v>
      </c>
      <c r="H40" s="105" t="s">
        <v>20</v>
      </c>
      <c r="I40" s="106"/>
    </row>
    <row r="41" spans="1:9" ht="27.75" customHeight="1">
      <c r="A41" s="13" t="s">
        <v>13</v>
      </c>
      <c r="B41" s="18" t="s">
        <v>65</v>
      </c>
      <c r="C41" s="15" t="s">
        <v>26</v>
      </c>
      <c r="D41" s="37">
        <v>1940</v>
      </c>
      <c r="E41" s="19" t="s">
        <v>20</v>
      </c>
      <c r="F41" s="17" t="s">
        <v>20</v>
      </c>
      <c r="G41" s="41" t="s">
        <v>20</v>
      </c>
      <c r="H41" s="95" t="s">
        <v>20</v>
      </c>
      <c r="I41" s="96"/>
    </row>
    <row r="42" spans="1:9" ht="24.75" customHeight="1">
      <c r="A42" s="13" t="s">
        <v>14</v>
      </c>
      <c r="B42" s="18" t="s">
        <v>66</v>
      </c>
      <c r="C42" s="15" t="s">
        <v>26</v>
      </c>
      <c r="D42" s="37">
        <v>1200</v>
      </c>
      <c r="E42" s="19" t="s">
        <v>20</v>
      </c>
      <c r="F42" s="17" t="s">
        <v>20</v>
      </c>
      <c r="G42" s="41" t="s">
        <v>20</v>
      </c>
      <c r="H42" s="95" t="s">
        <v>20</v>
      </c>
      <c r="I42" s="96"/>
    </row>
    <row r="43" spans="1:9" ht="24.75" customHeight="1">
      <c r="A43" s="13" t="s">
        <v>15</v>
      </c>
      <c r="B43" s="18" t="s">
        <v>33</v>
      </c>
      <c r="C43" s="15" t="s">
        <v>25</v>
      </c>
      <c r="D43" s="37">
        <v>1940</v>
      </c>
      <c r="E43" s="19" t="s">
        <v>20</v>
      </c>
      <c r="F43" s="17" t="s">
        <v>20</v>
      </c>
      <c r="G43" s="41" t="s">
        <v>20</v>
      </c>
      <c r="H43" s="95" t="s">
        <v>20</v>
      </c>
      <c r="I43" s="96"/>
    </row>
    <row r="44" spans="1:9" ht="24.75" customHeight="1">
      <c r="A44" s="13" t="s">
        <v>53</v>
      </c>
      <c r="B44" s="18" t="s">
        <v>55</v>
      </c>
      <c r="C44" s="15" t="s">
        <v>26</v>
      </c>
      <c r="D44" s="37">
        <v>420</v>
      </c>
      <c r="E44" s="19"/>
      <c r="F44" s="17" t="s">
        <v>20</v>
      </c>
      <c r="G44" s="41" t="s">
        <v>20</v>
      </c>
      <c r="H44" s="95" t="s">
        <v>20</v>
      </c>
      <c r="I44" s="96"/>
    </row>
    <row r="45" spans="1:9" ht="24.75" customHeight="1">
      <c r="A45" s="13" t="s">
        <v>54</v>
      </c>
      <c r="B45" s="18" t="s">
        <v>17</v>
      </c>
      <c r="C45" s="15" t="s">
        <v>26</v>
      </c>
      <c r="D45" s="37">
        <v>1940</v>
      </c>
      <c r="E45" s="19"/>
      <c r="F45" s="17" t="s">
        <v>20</v>
      </c>
      <c r="G45" s="41" t="s">
        <v>20</v>
      </c>
      <c r="H45" s="95" t="s">
        <v>20</v>
      </c>
      <c r="I45" s="96"/>
    </row>
    <row r="46" spans="1:9" ht="24.75" customHeight="1">
      <c r="A46" s="13" t="s">
        <v>67</v>
      </c>
      <c r="B46" s="18" t="s">
        <v>29</v>
      </c>
      <c r="C46" s="15" t="s">
        <v>26</v>
      </c>
      <c r="D46" s="37">
        <v>275</v>
      </c>
      <c r="E46" s="19" t="s">
        <v>20</v>
      </c>
      <c r="F46" s="17" t="s">
        <v>20</v>
      </c>
      <c r="G46" s="41" t="s">
        <v>20</v>
      </c>
      <c r="H46" s="95" t="s">
        <v>20</v>
      </c>
      <c r="I46" s="96"/>
    </row>
    <row r="47" spans="1:10" ht="24.75" customHeight="1" thickBot="1">
      <c r="A47" s="125" t="s">
        <v>18</v>
      </c>
      <c r="B47" s="126"/>
      <c r="C47" s="126"/>
      <c r="D47" s="126"/>
      <c r="E47" s="126"/>
      <c r="F47" s="127"/>
      <c r="G47" s="47" t="s">
        <v>20</v>
      </c>
      <c r="H47" s="128" t="s">
        <v>20</v>
      </c>
      <c r="I47" s="129"/>
      <c r="J47" s="65" t="e">
        <f>SUM(G37+G47)</f>
        <v>#VALUE!</v>
      </c>
    </row>
    <row r="48" spans="1:9" ht="24.75" customHeight="1" thickTop="1">
      <c r="A48" s="10">
        <v>3</v>
      </c>
      <c r="B48" s="113" t="s">
        <v>88</v>
      </c>
      <c r="C48" s="114"/>
      <c r="D48" s="114"/>
      <c r="E48" s="114"/>
      <c r="F48" s="114"/>
      <c r="G48" s="114"/>
      <c r="H48" s="114"/>
      <c r="I48" s="115"/>
    </row>
    <row r="49" spans="1:9" ht="24.75" customHeight="1">
      <c r="A49" s="20" t="s">
        <v>34</v>
      </c>
      <c r="B49" s="21" t="s">
        <v>68</v>
      </c>
      <c r="C49" s="22" t="s">
        <v>5</v>
      </c>
      <c r="D49" s="38">
        <v>185</v>
      </c>
      <c r="E49" s="23"/>
      <c r="F49" s="17" t="s">
        <v>20</v>
      </c>
      <c r="G49" s="41" t="s">
        <v>20</v>
      </c>
      <c r="H49" s="95" t="s">
        <v>20</v>
      </c>
      <c r="I49" s="96"/>
    </row>
    <row r="50" spans="1:9" ht="24.75" customHeight="1">
      <c r="A50" s="20" t="s">
        <v>35</v>
      </c>
      <c r="B50" s="21" t="s">
        <v>69</v>
      </c>
      <c r="C50" s="22" t="s">
        <v>5</v>
      </c>
      <c r="D50" s="38">
        <v>1300</v>
      </c>
      <c r="E50" s="23"/>
      <c r="F50" s="17" t="s">
        <v>20</v>
      </c>
      <c r="G50" s="41" t="s">
        <v>20</v>
      </c>
      <c r="H50" s="95" t="s">
        <v>20</v>
      </c>
      <c r="I50" s="96"/>
    </row>
    <row r="51" spans="1:9" ht="24.75" customHeight="1">
      <c r="A51" s="20" t="s">
        <v>36</v>
      </c>
      <c r="B51" s="21" t="s">
        <v>70</v>
      </c>
      <c r="C51" s="22" t="s">
        <v>5</v>
      </c>
      <c r="D51" s="38">
        <v>0</v>
      </c>
      <c r="E51" s="23"/>
      <c r="F51" s="17" t="s">
        <v>20</v>
      </c>
      <c r="G51" s="41" t="s">
        <v>20</v>
      </c>
      <c r="H51" s="95" t="s">
        <v>20</v>
      </c>
      <c r="I51" s="96"/>
    </row>
    <row r="52" spans="1:9" ht="30.75" customHeight="1">
      <c r="A52" s="20" t="s">
        <v>16</v>
      </c>
      <c r="B52" s="18" t="s">
        <v>41</v>
      </c>
      <c r="C52" s="24" t="s">
        <v>21</v>
      </c>
      <c r="D52" s="35">
        <v>3</v>
      </c>
      <c r="E52" s="23" t="s">
        <v>20</v>
      </c>
      <c r="F52" s="17" t="s">
        <v>20</v>
      </c>
      <c r="G52" s="41" t="s">
        <v>20</v>
      </c>
      <c r="H52" s="95" t="s">
        <v>20</v>
      </c>
      <c r="I52" s="96"/>
    </row>
    <row r="53" spans="1:9" ht="29.25" customHeight="1">
      <c r="A53" s="20" t="s">
        <v>38</v>
      </c>
      <c r="B53" s="18" t="s">
        <v>42</v>
      </c>
      <c r="C53" s="25" t="s">
        <v>21</v>
      </c>
      <c r="D53" s="35">
        <v>0</v>
      </c>
      <c r="E53" s="26" t="s">
        <v>20</v>
      </c>
      <c r="F53" s="17" t="s">
        <v>20</v>
      </c>
      <c r="G53" s="41" t="s">
        <v>20</v>
      </c>
      <c r="H53" s="95" t="s">
        <v>20</v>
      </c>
      <c r="I53" s="96"/>
    </row>
    <row r="54" spans="1:9" ht="24.75" customHeight="1" thickBot="1">
      <c r="A54" s="120" t="s">
        <v>89</v>
      </c>
      <c r="B54" s="121"/>
      <c r="C54" s="121"/>
      <c r="D54" s="121"/>
      <c r="E54" s="121"/>
      <c r="F54" s="122"/>
      <c r="G54" s="46" t="s">
        <v>20</v>
      </c>
      <c r="H54" s="123" t="s">
        <v>20</v>
      </c>
      <c r="I54" s="124"/>
    </row>
    <row r="55" spans="1:9" ht="52.5" customHeight="1" thickBot="1">
      <c r="A55" s="107" t="s">
        <v>90</v>
      </c>
      <c r="B55" s="108"/>
      <c r="C55" s="108"/>
      <c r="D55" s="108"/>
      <c r="E55" s="108"/>
      <c r="F55" s="108"/>
      <c r="G55" s="57" t="s">
        <v>20</v>
      </c>
      <c r="H55" s="109" t="s">
        <v>20</v>
      </c>
      <c r="I55" s="110"/>
    </row>
    <row r="56" spans="1:9" s="3" customFormat="1" ht="32.25" customHeight="1" thickBot="1">
      <c r="A56" s="49" t="s">
        <v>81</v>
      </c>
      <c r="B56" s="102" t="s">
        <v>72</v>
      </c>
      <c r="C56" s="103"/>
      <c r="D56" s="103"/>
      <c r="E56" s="103"/>
      <c r="F56" s="103"/>
      <c r="G56" s="103"/>
      <c r="H56" s="104"/>
      <c r="I56" s="48"/>
    </row>
    <row r="57" spans="1:9" ht="27.75" customHeight="1">
      <c r="A57" s="20" t="s">
        <v>9</v>
      </c>
      <c r="B57" s="18" t="s">
        <v>73</v>
      </c>
      <c r="C57" s="25" t="s">
        <v>5</v>
      </c>
      <c r="D57" s="39">
        <v>45</v>
      </c>
      <c r="E57" s="26" t="s">
        <v>20</v>
      </c>
      <c r="F57" s="17" t="s">
        <v>20</v>
      </c>
      <c r="G57" s="41" t="s">
        <v>20</v>
      </c>
      <c r="H57" s="95" t="s">
        <v>20</v>
      </c>
      <c r="I57" s="96"/>
    </row>
    <row r="58" spans="1:9" ht="27.75" customHeight="1" thickBot="1">
      <c r="A58" s="51" t="s">
        <v>10</v>
      </c>
      <c r="B58" s="61" t="s">
        <v>74</v>
      </c>
      <c r="C58" s="53" t="s">
        <v>5</v>
      </c>
      <c r="D58" s="66">
        <v>240</v>
      </c>
      <c r="E58" s="62" t="s">
        <v>20</v>
      </c>
      <c r="F58" s="55" t="s">
        <v>20</v>
      </c>
      <c r="G58" s="56" t="s">
        <v>20</v>
      </c>
      <c r="H58" s="88" t="s">
        <v>20</v>
      </c>
      <c r="I58" s="97"/>
    </row>
    <row r="59" spans="1:9" ht="52.5" customHeight="1" thickBot="1">
      <c r="A59" s="107" t="s">
        <v>91</v>
      </c>
      <c r="B59" s="108"/>
      <c r="C59" s="108"/>
      <c r="D59" s="108"/>
      <c r="E59" s="108"/>
      <c r="F59" s="108"/>
      <c r="G59" s="57" t="s">
        <v>20</v>
      </c>
      <c r="H59" s="109" t="s">
        <v>20</v>
      </c>
      <c r="I59" s="110"/>
    </row>
    <row r="60" spans="1:9" s="3" customFormat="1" ht="32.25" customHeight="1" thickBot="1">
      <c r="A60" s="49" t="s">
        <v>82</v>
      </c>
      <c r="B60" s="102" t="s">
        <v>77</v>
      </c>
      <c r="C60" s="103"/>
      <c r="D60" s="103"/>
      <c r="E60" s="103"/>
      <c r="F60" s="103"/>
      <c r="G60" s="103"/>
      <c r="H60" s="104"/>
      <c r="I60" s="48"/>
    </row>
    <row r="61" spans="1:9" s="3" customFormat="1" ht="44.25" customHeight="1">
      <c r="A61" s="28" t="s">
        <v>9</v>
      </c>
      <c r="B61" s="29" t="s">
        <v>46</v>
      </c>
      <c r="C61" s="30" t="s">
        <v>25</v>
      </c>
      <c r="D61" s="40">
        <v>340</v>
      </c>
      <c r="E61" s="31" t="s">
        <v>20</v>
      </c>
      <c r="F61" s="17" t="s">
        <v>20</v>
      </c>
      <c r="G61" s="41" t="s">
        <v>20</v>
      </c>
      <c r="H61" s="95" t="s">
        <v>20</v>
      </c>
      <c r="I61" s="96"/>
    </row>
    <row r="62" spans="1:9" s="3" customFormat="1" ht="42.75" customHeight="1">
      <c r="A62" s="28" t="s">
        <v>10</v>
      </c>
      <c r="B62" s="32" t="s">
        <v>49</v>
      </c>
      <c r="C62" s="15" t="s">
        <v>25</v>
      </c>
      <c r="D62" s="38">
        <v>1450</v>
      </c>
      <c r="E62" s="23" t="s">
        <v>20</v>
      </c>
      <c r="F62" s="17" t="s">
        <v>20</v>
      </c>
      <c r="G62" s="41" t="s">
        <v>20</v>
      </c>
      <c r="H62" s="95" t="s">
        <v>20</v>
      </c>
      <c r="I62" s="96"/>
    </row>
    <row r="63" spans="1:9" s="3" customFormat="1" ht="29.25" customHeight="1">
      <c r="A63" s="28" t="s">
        <v>32</v>
      </c>
      <c r="B63" s="32" t="s">
        <v>22</v>
      </c>
      <c r="C63" s="15" t="s">
        <v>25</v>
      </c>
      <c r="D63" s="38">
        <v>1450</v>
      </c>
      <c r="E63" s="23" t="s">
        <v>20</v>
      </c>
      <c r="F63" s="17" t="s">
        <v>20</v>
      </c>
      <c r="G63" s="41" t="s">
        <v>20</v>
      </c>
      <c r="H63" s="95" t="s">
        <v>20</v>
      </c>
      <c r="I63" s="96"/>
    </row>
    <row r="64" spans="1:9" s="3" customFormat="1" ht="30" customHeight="1">
      <c r="A64" s="28" t="s">
        <v>87</v>
      </c>
      <c r="B64" s="32" t="s">
        <v>76</v>
      </c>
      <c r="C64" s="15" t="s">
        <v>25</v>
      </c>
      <c r="D64" s="38">
        <v>215</v>
      </c>
      <c r="E64" s="23" t="s">
        <v>20</v>
      </c>
      <c r="F64" s="17" t="s">
        <v>20</v>
      </c>
      <c r="G64" s="41" t="s">
        <v>20</v>
      </c>
      <c r="H64" s="95" t="s">
        <v>20</v>
      </c>
      <c r="I64" s="96"/>
    </row>
    <row r="65" spans="1:9" s="3" customFormat="1" ht="28.5" customHeight="1">
      <c r="A65" s="20" t="s">
        <v>96</v>
      </c>
      <c r="B65" s="33" t="s">
        <v>75</v>
      </c>
      <c r="C65" s="27" t="s">
        <v>5</v>
      </c>
      <c r="D65" s="38">
        <v>145</v>
      </c>
      <c r="E65" s="23" t="s">
        <v>20</v>
      </c>
      <c r="F65" s="17" t="s">
        <v>20</v>
      </c>
      <c r="G65" s="41" t="s">
        <v>20</v>
      </c>
      <c r="H65" s="95" t="s">
        <v>20</v>
      </c>
      <c r="I65" s="96"/>
    </row>
    <row r="66" spans="1:9" s="3" customFormat="1" ht="24.75" customHeight="1">
      <c r="A66" s="20" t="s">
        <v>101</v>
      </c>
      <c r="B66" s="34" t="s">
        <v>24</v>
      </c>
      <c r="C66" s="27" t="s">
        <v>5</v>
      </c>
      <c r="D66" s="38">
        <v>45</v>
      </c>
      <c r="E66" s="23" t="s">
        <v>20</v>
      </c>
      <c r="F66" s="17" t="s">
        <v>20</v>
      </c>
      <c r="G66" s="41" t="s">
        <v>20</v>
      </c>
      <c r="H66" s="95" t="s">
        <v>20</v>
      </c>
      <c r="I66" s="96"/>
    </row>
    <row r="67" spans="1:9" ht="47.25" customHeight="1" thickBot="1">
      <c r="A67" s="58" t="s">
        <v>102</v>
      </c>
      <c r="B67" s="59" t="s">
        <v>50</v>
      </c>
      <c r="C67" s="24" t="s">
        <v>25</v>
      </c>
      <c r="D67" s="60">
        <v>160</v>
      </c>
      <c r="E67" s="54" t="s">
        <v>20</v>
      </c>
      <c r="F67" s="55" t="s">
        <v>20</v>
      </c>
      <c r="G67" s="56" t="s">
        <v>20</v>
      </c>
      <c r="H67" s="88" t="s">
        <v>20</v>
      </c>
      <c r="I67" s="97"/>
    </row>
    <row r="68" spans="1:9" ht="52.5" customHeight="1" thickBot="1">
      <c r="A68" s="107" t="s">
        <v>92</v>
      </c>
      <c r="B68" s="108"/>
      <c r="C68" s="108"/>
      <c r="D68" s="108"/>
      <c r="E68" s="108"/>
      <c r="F68" s="108"/>
      <c r="G68" s="57" t="s">
        <v>20</v>
      </c>
      <c r="H68" s="109" t="s">
        <v>20</v>
      </c>
      <c r="I68" s="110"/>
    </row>
    <row r="69" spans="1:9" s="3" customFormat="1" ht="32.25" customHeight="1" thickBot="1">
      <c r="A69" s="49" t="s">
        <v>83</v>
      </c>
      <c r="B69" s="102" t="s">
        <v>78</v>
      </c>
      <c r="C69" s="103"/>
      <c r="D69" s="103"/>
      <c r="E69" s="103"/>
      <c r="F69" s="103"/>
      <c r="G69" s="103"/>
      <c r="H69" s="104"/>
      <c r="I69" s="48"/>
    </row>
    <row r="70" spans="1:9" s="3" customFormat="1" ht="29.25" customHeight="1">
      <c r="A70" s="20" t="s">
        <v>9</v>
      </c>
      <c r="B70" s="14" t="s">
        <v>105</v>
      </c>
      <c r="C70" s="25" t="s">
        <v>39</v>
      </c>
      <c r="D70" s="67">
        <v>0.5</v>
      </c>
      <c r="E70" s="23" t="s">
        <v>20</v>
      </c>
      <c r="F70" s="17" t="s">
        <v>20</v>
      </c>
      <c r="G70" s="41" t="s">
        <v>20</v>
      </c>
      <c r="H70" s="95" t="s">
        <v>20</v>
      </c>
      <c r="I70" s="96"/>
    </row>
    <row r="71" spans="1:9" s="3" customFormat="1" ht="24.75" customHeight="1">
      <c r="A71" s="20" t="s">
        <v>10</v>
      </c>
      <c r="B71" s="14" t="s">
        <v>97</v>
      </c>
      <c r="C71" s="25" t="s">
        <v>39</v>
      </c>
      <c r="D71" s="67">
        <v>0</v>
      </c>
      <c r="E71" s="23" t="s">
        <v>20</v>
      </c>
      <c r="F71" s="17" t="s">
        <v>20</v>
      </c>
      <c r="G71" s="41" t="s">
        <v>20</v>
      </c>
      <c r="H71" s="95" t="s">
        <v>20</v>
      </c>
      <c r="I71" s="96"/>
    </row>
    <row r="72" spans="1:9" s="3" customFormat="1" ht="30.75" customHeight="1">
      <c r="A72" s="20" t="s">
        <v>32</v>
      </c>
      <c r="B72" s="14" t="s">
        <v>106</v>
      </c>
      <c r="C72" s="25" t="s">
        <v>39</v>
      </c>
      <c r="D72" s="67">
        <v>0.5</v>
      </c>
      <c r="E72" s="23" t="s">
        <v>20</v>
      </c>
      <c r="F72" s="17" t="s">
        <v>20</v>
      </c>
      <c r="G72" s="41" t="s">
        <v>20</v>
      </c>
      <c r="H72" s="95" t="s">
        <v>20</v>
      </c>
      <c r="I72" s="96"/>
    </row>
    <row r="73" spans="1:9" s="3" customFormat="1" ht="24.75" customHeight="1">
      <c r="A73" s="20" t="s">
        <v>87</v>
      </c>
      <c r="B73" s="14" t="s">
        <v>85</v>
      </c>
      <c r="C73" s="25" t="s">
        <v>39</v>
      </c>
      <c r="D73" s="67">
        <v>0</v>
      </c>
      <c r="E73" s="23" t="s">
        <v>20</v>
      </c>
      <c r="F73" s="17" t="s">
        <v>20</v>
      </c>
      <c r="G73" s="41" t="s">
        <v>20</v>
      </c>
      <c r="H73" s="95" t="s">
        <v>20</v>
      </c>
      <c r="I73" s="96"/>
    </row>
    <row r="74" spans="1:9" s="3" customFormat="1" ht="32.25" customHeight="1" thickBot="1">
      <c r="A74" s="51" t="s">
        <v>96</v>
      </c>
      <c r="B74" s="52" t="s">
        <v>107</v>
      </c>
      <c r="C74" s="53" t="s">
        <v>39</v>
      </c>
      <c r="D74" s="70">
        <v>0.5</v>
      </c>
      <c r="E74" s="54" t="s">
        <v>20</v>
      </c>
      <c r="F74" s="17" t="s">
        <v>20</v>
      </c>
      <c r="G74" s="56" t="s">
        <v>20</v>
      </c>
      <c r="H74" s="88" t="s">
        <v>20</v>
      </c>
      <c r="I74" s="97"/>
    </row>
    <row r="75" spans="1:9" ht="52.5" customHeight="1" thickBot="1">
      <c r="A75" s="107" t="s">
        <v>93</v>
      </c>
      <c r="B75" s="108"/>
      <c r="C75" s="108"/>
      <c r="D75" s="108"/>
      <c r="E75" s="108"/>
      <c r="F75" s="108"/>
      <c r="G75" s="57" t="s">
        <v>20</v>
      </c>
      <c r="H75" s="109" t="s">
        <v>20</v>
      </c>
      <c r="I75" s="110"/>
    </row>
    <row r="76" spans="1:9" s="3" customFormat="1" ht="32.25" customHeight="1" thickBot="1">
      <c r="A76" s="49" t="s">
        <v>94</v>
      </c>
      <c r="B76" s="102" t="s">
        <v>95</v>
      </c>
      <c r="C76" s="103"/>
      <c r="D76" s="103"/>
      <c r="E76" s="103"/>
      <c r="F76" s="103"/>
      <c r="G76" s="103"/>
      <c r="H76" s="104"/>
      <c r="I76" s="48"/>
    </row>
    <row r="77" spans="1:9" s="3" customFormat="1" ht="30.75" customHeight="1">
      <c r="A77" s="20" t="s">
        <v>9</v>
      </c>
      <c r="B77" s="14" t="s">
        <v>108</v>
      </c>
      <c r="C77" s="25" t="s">
        <v>39</v>
      </c>
      <c r="D77" s="67">
        <v>0.5</v>
      </c>
      <c r="E77" s="23" t="s">
        <v>20</v>
      </c>
      <c r="F77" s="17" t="s">
        <v>20</v>
      </c>
      <c r="G77" s="41" t="s">
        <v>20</v>
      </c>
      <c r="H77" s="95" t="s">
        <v>20</v>
      </c>
      <c r="I77" s="96"/>
    </row>
    <row r="78" spans="1:9" s="3" customFormat="1" ht="24.75" customHeight="1">
      <c r="A78" s="20" t="s">
        <v>10</v>
      </c>
      <c r="B78" s="14" t="s">
        <v>97</v>
      </c>
      <c r="C78" s="25" t="s">
        <v>39</v>
      </c>
      <c r="D78" s="67">
        <v>0</v>
      </c>
      <c r="E78" s="23" t="s">
        <v>20</v>
      </c>
      <c r="F78" s="17" t="s">
        <v>20</v>
      </c>
      <c r="G78" s="41" t="s">
        <v>20</v>
      </c>
      <c r="H78" s="95" t="s">
        <v>20</v>
      </c>
      <c r="I78" s="96"/>
    </row>
    <row r="79" spans="1:9" s="3" customFormat="1" ht="30.75" customHeight="1">
      <c r="A79" s="20" t="s">
        <v>32</v>
      </c>
      <c r="B79" s="14" t="s">
        <v>109</v>
      </c>
      <c r="C79" s="25" t="s">
        <v>39</v>
      </c>
      <c r="D79" s="67">
        <v>0.2</v>
      </c>
      <c r="E79" s="23" t="s">
        <v>20</v>
      </c>
      <c r="F79" s="17" t="s">
        <v>20</v>
      </c>
      <c r="G79" s="41" t="s">
        <v>20</v>
      </c>
      <c r="H79" s="95" t="s">
        <v>20</v>
      </c>
      <c r="I79" s="96"/>
    </row>
    <row r="80" spans="1:9" s="3" customFormat="1" ht="24.75" customHeight="1">
      <c r="A80" s="20" t="s">
        <v>87</v>
      </c>
      <c r="B80" s="14" t="s">
        <v>85</v>
      </c>
      <c r="C80" s="25" t="s">
        <v>39</v>
      </c>
      <c r="D80" s="67">
        <v>0</v>
      </c>
      <c r="E80" s="23" t="s">
        <v>20</v>
      </c>
      <c r="F80" s="17" t="s">
        <v>20</v>
      </c>
      <c r="G80" s="41" t="s">
        <v>20</v>
      </c>
      <c r="H80" s="95" t="s">
        <v>20</v>
      </c>
      <c r="I80" s="96"/>
    </row>
    <row r="81" spans="1:9" s="3" customFormat="1" ht="30.75" customHeight="1">
      <c r="A81" s="20" t="s">
        <v>96</v>
      </c>
      <c r="B81" s="14" t="s">
        <v>110</v>
      </c>
      <c r="C81" s="25" t="s">
        <v>39</v>
      </c>
      <c r="D81" s="67">
        <v>0.5</v>
      </c>
      <c r="E81" s="23" t="s">
        <v>20</v>
      </c>
      <c r="F81" s="17" t="s">
        <v>20</v>
      </c>
      <c r="G81" s="41" t="s">
        <v>20</v>
      </c>
      <c r="H81" s="95" t="s">
        <v>20</v>
      </c>
      <c r="I81" s="96"/>
    </row>
    <row r="82" spans="1:9" ht="52.5" customHeight="1" thickBot="1">
      <c r="A82" s="98" t="s">
        <v>99</v>
      </c>
      <c r="B82" s="99"/>
      <c r="C82" s="99"/>
      <c r="D82" s="99"/>
      <c r="E82" s="99"/>
      <c r="F82" s="99"/>
      <c r="G82" s="45" t="s">
        <v>20</v>
      </c>
      <c r="H82" s="100" t="s">
        <v>20</v>
      </c>
      <c r="I82" s="101"/>
    </row>
    <row r="83" spans="1:9" ht="66" customHeight="1" thickBot="1">
      <c r="A83" s="116" t="s">
        <v>28</v>
      </c>
      <c r="B83" s="117"/>
      <c r="C83" s="117"/>
      <c r="D83" s="117"/>
      <c r="E83" s="117"/>
      <c r="F83" s="117"/>
      <c r="G83" s="50" t="s">
        <v>20</v>
      </c>
      <c r="H83" s="118" t="s">
        <v>20</v>
      </c>
      <c r="I83" s="119"/>
    </row>
  </sheetData>
  <mergeCells count="102">
    <mergeCell ref="H72:I72"/>
    <mergeCell ref="H73:I73"/>
    <mergeCell ref="H74:I74"/>
    <mergeCell ref="A82:F82"/>
    <mergeCell ref="H82:I82"/>
    <mergeCell ref="H79:I79"/>
    <mergeCell ref="H80:I80"/>
    <mergeCell ref="H81:I81"/>
    <mergeCell ref="B2:H2"/>
    <mergeCell ref="B30:H30"/>
    <mergeCell ref="B56:H56"/>
    <mergeCell ref="B60:H60"/>
    <mergeCell ref="H42:I42"/>
    <mergeCell ref="H39:I39"/>
    <mergeCell ref="A55:F55"/>
    <mergeCell ref="H55:I55"/>
    <mergeCell ref="A59:F59"/>
    <mergeCell ref="H59:I59"/>
    <mergeCell ref="H61:I61"/>
    <mergeCell ref="H67:I67"/>
    <mergeCell ref="H52:I52"/>
    <mergeCell ref="H71:I71"/>
    <mergeCell ref="H65:I65"/>
    <mergeCell ref="H66:I66"/>
    <mergeCell ref="B69:H69"/>
    <mergeCell ref="H62:I62"/>
    <mergeCell ref="H64:I64"/>
    <mergeCell ref="H13:I13"/>
    <mergeCell ref="H11:I11"/>
    <mergeCell ref="H25:I25"/>
    <mergeCell ref="H26:I26"/>
    <mergeCell ref="H20:I20"/>
    <mergeCell ref="B21:I21"/>
    <mergeCell ref="H19:I19"/>
    <mergeCell ref="H16:I16"/>
    <mergeCell ref="H18:I18"/>
    <mergeCell ref="H15:I15"/>
    <mergeCell ref="A83:F83"/>
    <mergeCell ref="H83:I83"/>
    <mergeCell ref="H70:I70"/>
    <mergeCell ref="A68:F68"/>
    <mergeCell ref="H68:I68"/>
    <mergeCell ref="A75:F75"/>
    <mergeCell ref="H75:I75"/>
    <mergeCell ref="H77:I77"/>
    <mergeCell ref="B76:H76"/>
    <mergeCell ref="H78:I78"/>
    <mergeCell ref="H50:I50"/>
    <mergeCell ref="H53:I53"/>
    <mergeCell ref="H58:I58"/>
    <mergeCell ref="H57:I57"/>
    <mergeCell ref="H45:I45"/>
    <mergeCell ref="H46:I46"/>
    <mergeCell ref="H63:I63"/>
    <mergeCell ref="A54:F54"/>
    <mergeCell ref="H54:I54"/>
    <mergeCell ref="A47:F47"/>
    <mergeCell ref="H47:I47"/>
    <mergeCell ref="B48:I48"/>
    <mergeCell ref="H51:I51"/>
    <mergeCell ref="H49:I49"/>
    <mergeCell ref="B38:I38"/>
    <mergeCell ref="H41:I41"/>
    <mergeCell ref="H43:I43"/>
    <mergeCell ref="H44:I44"/>
    <mergeCell ref="H40:I40"/>
    <mergeCell ref="H31:I31"/>
    <mergeCell ref="H32:I32"/>
    <mergeCell ref="H29:I29"/>
    <mergeCell ref="B33:I33"/>
    <mergeCell ref="A29:F29"/>
    <mergeCell ref="A31:A32"/>
    <mergeCell ref="B31:B32"/>
    <mergeCell ref="C31:D31"/>
    <mergeCell ref="E31:E32"/>
    <mergeCell ref="H34:I34"/>
    <mergeCell ref="H35:I35"/>
    <mergeCell ref="H36:I36"/>
    <mergeCell ref="A37:F37"/>
    <mergeCell ref="H37:I37"/>
    <mergeCell ref="H28:I28"/>
    <mergeCell ref="H27:I27"/>
    <mergeCell ref="H22:I22"/>
    <mergeCell ref="H23:I23"/>
    <mergeCell ref="H24:I24"/>
    <mergeCell ref="H7:I7"/>
    <mergeCell ref="H9:I9"/>
    <mergeCell ref="B10:I10"/>
    <mergeCell ref="E3:E4"/>
    <mergeCell ref="H3:I3"/>
    <mergeCell ref="H4:I4"/>
    <mergeCell ref="C3:D3"/>
    <mergeCell ref="H14:I14"/>
    <mergeCell ref="A1:I1"/>
    <mergeCell ref="A28:F28"/>
    <mergeCell ref="A9:F9"/>
    <mergeCell ref="A20:F20"/>
    <mergeCell ref="B5:I5"/>
    <mergeCell ref="H6:I6"/>
    <mergeCell ref="H8:I8"/>
    <mergeCell ref="A3:A4"/>
    <mergeCell ref="B3:B4"/>
  </mergeCells>
  <printOptions gridLines="1" horizontalCentered="1"/>
  <pageMargins left="0.7874015748031497" right="0.7874015748031497" top="0.5905511811023623" bottom="0.5905511811023623" header="0.5118110236220472" footer="0.5118110236220472"/>
  <pageSetup fitToHeight="0" fitToWidth="1" horizontalDpi="300" verticalDpi="300" orientation="portrait" paperSize="9" scale="77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A1:K82"/>
  <sheetViews>
    <sheetView view="pageBreakPreview" zoomScaleSheetLayoutView="100" workbookViewId="0" topLeftCell="A1">
      <selection activeCell="L14" sqref="L14"/>
    </sheetView>
  </sheetViews>
  <sheetFormatPr defaultColWidth="9.140625" defaultRowHeight="12.75"/>
  <cols>
    <col min="1" max="1" width="7.140625" style="1" customWidth="1"/>
    <col min="2" max="2" width="38.28125" style="2" customWidth="1"/>
    <col min="3" max="3" width="5.8515625" style="1" customWidth="1"/>
    <col min="4" max="4" width="10.00390625" style="1" customWidth="1"/>
    <col min="5" max="5" width="15.7109375" style="1" hidden="1" customWidth="1"/>
    <col min="6" max="6" width="11.57421875" style="1" customWidth="1"/>
    <col min="7" max="7" width="19.28125" style="1" customWidth="1"/>
    <col min="8" max="8" width="20.57421875" style="1" customWidth="1"/>
    <col min="9" max="9" width="2.00390625" style="1" hidden="1" customWidth="1"/>
    <col min="10" max="16384" width="11.421875" style="1" customWidth="1"/>
  </cols>
  <sheetData>
    <row r="1" spans="1:9" s="3" customFormat="1" ht="59.25" customHeight="1" thickBot="1">
      <c r="A1" s="156" t="s">
        <v>103</v>
      </c>
      <c r="B1" s="157"/>
      <c r="C1" s="157"/>
      <c r="D1" s="157"/>
      <c r="E1" s="157"/>
      <c r="F1" s="157"/>
      <c r="G1" s="157"/>
      <c r="H1" s="157"/>
      <c r="I1" s="158"/>
    </row>
    <row r="2" spans="1:9" s="3" customFormat="1" ht="32.25" customHeight="1" thickBot="1">
      <c r="A2" s="49" t="s">
        <v>79</v>
      </c>
      <c r="B2" s="102" t="s">
        <v>63</v>
      </c>
      <c r="C2" s="103"/>
      <c r="D2" s="103"/>
      <c r="E2" s="103"/>
      <c r="F2" s="103"/>
      <c r="G2" s="103"/>
      <c r="H2" s="104"/>
      <c r="I2" s="48"/>
    </row>
    <row r="3" spans="1:9" s="3" customFormat="1" ht="23.25" customHeight="1">
      <c r="A3" s="143" t="s">
        <v>6</v>
      </c>
      <c r="B3" s="145" t="s">
        <v>7</v>
      </c>
      <c r="C3" s="147" t="s">
        <v>0</v>
      </c>
      <c r="D3" s="147"/>
      <c r="E3" s="148" t="s">
        <v>20</v>
      </c>
      <c r="F3" s="6" t="s">
        <v>1</v>
      </c>
      <c r="G3" s="6" t="s">
        <v>2</v>
      </c>
      <c r="H3" s="133" t="s">
        <v>23</v>
      </c>
      <c r="I3" s="134"/>
    </row>
    <row r="4" spans="1:9" s="3" customFormat="1" ht="12.75" customHeight="1" thickBot="1">
      <c r="A4" s="144"/>
      <c r="B4" s="146"/>
      <c r="C4" s="5" t="s">
        <v>3</v>
      </c>
      <c r="D4" s="5" t="s">
        <v>4</v>
      </c>
      <c r="E4" s="149"/>
      <c r="F4" s="4" t="s">
        <v>8</v>
      </c>
      <c r="G4" s="4" t="s">
        <v>8</v>
      </c>
      <c r="H4" s="135" t="s">
        <v>8</v>
      </c>
      <c r="I4" s="136"/>
    </row>
    <row r="5" spans="1:9" s="8" customFormat="1" ht="24.75" customHeight="1">
      <c r="A5" s="7">
        <v>1</v>
      </c>
      <c r="B5" s="137" t="s">
        <v>44</v>
      </c>
      <c r="C5" s="138"/>
      <c r="D5" s="138"/>
      <c r="E5" s="138"/>
      <c r="F5" s="138"/>
      <c r="G5" s="138"/>
      <c r="H5" s="138"/>
      <c r="I5" s="139"/>
    </row>
    <row r="6" spans="1:9" s="3" customFormat="1" ht="30" customHeight="1">
      <c r="A6" s="13" t="s">
        <v>9</v>
      </c>
      <c r="B6" s="14" t="s">
        <v>30</v>
      </c>
      <c r="C6" s="15" t="s">
        <v>5</v>
      </c>
      <c r="D6" s="36">
        <v>2020</v>
      </c>
      <c r="E6" s="16" t="s">
        <v>20</v>
      </c>
      <c r="F6" s="17" t="s">
        <v>20</v>
      </c>
      <c r="G6" s="42" t="s">
        <v>20</v>
      </c>
      <c r="H6" s="105" t="s">
        <v>20</v>
      </c>
      <c r="I6" s="106"/>
    </row>
    <row r="7" spans="1:9" s="3" customFormat="1" ht="30.75" customHeight="1">
      <c r="A7" s="13" t="s">
        <v>10</v>
      </c>
      <c r="B7" s="18" t="s">
        <v>31</v>
      </c>
      <c r="C7" s="15" t="s">
        <v>5</v>
      </c>
      <c r="D7" s="36">
        <f>SUM(D6)</f>
        <v>2020</v>
      </c>
      <c r="E7" s="19" t="s">
        <v>20</v>
      </c>
      <c r="F7" s="17" t="s">
        <v>20</v>
      </c>
      <c r="G7" s="42" t="s">
        <v>20</v>
      </c>
      <c r="H7" s="105" t="s">
        <v>20</v>
      </c>
      <c r="I7" s="106"/>
    </row>
    <row r="8" spans="1:9" s="3" customFormat="1" ht="29.25" customHeight="1">
      <c r="A8" s="13" t="s">
        <v>32</v>
      </c>
      <c r="B8" s="18" t="s">
        <v>47</v>
      </c>
      <c r="C8" s="15" t="s">
        <v>5</v>
      </c>
      <c r="D8" s="36">
        <f>SUM(D6)</f>
        <v>2020</v>
      </c>
      <c r="E8" s="19" t="s">
        <v>20</v>
      </c>
      <c r="F8" s="17" t="s">
        <v>20</v>
      </c>
      <c r="G8" s="42" t="s">
        <v>20</v>
      </c>
      <c r="H8" s="105" t="s">
        <v>20</v>
      </c>
      <c r="I8" s="106"/>
    </row>
    <row r="9" spans="1:9" s="8" customFormat="1" ht="24.75" customHeight="1" thickBot="1">
      <c r="A9" s="159" t="s">
        <v>19</v>
      </c>
      <c r="B9" s="160"/>
      <c r="C9" s="160"/>
      <c r="D9" s="160"/>
      <c r="E9" s="160"/>
      <c r="F9" s="161"/>
      <c r="G9" s="43" t="s">
        <v>20</v>
      </c>
      <c r="H9" s="154" t="s">
        <v>20</v>
      </c>
      <c r="I9" s="155"/>
    </row>
    <row r="10" spans="1:9" s="8" customFormat="1" ht="24.75" customHeight="1" thickTop="1">
      <c r="A10" s="9">
        <v>2</v>
      </c>
      <c r="B10" s="130" t="s">
        <v>43</v>
      </c>
      <c r="C10" s="131"/>
      <c r="D10" s="131"/>
      <c r="E10" s="131"/>
      <c r="F10" s="131"/>
      <c r="G10" s="131"/>
      <c r="H10" s="131"/>
      <c r="I10" s="132"/>
    </row>
    <row r="11" spans="1:9" s="3" customFormat="1" ht="50.25" customHeight="1">
      <c r="A11" s="13" t="s">
        <v>11</v>
      </c>
      <c r="B11" s="18" t="s">
        <v>51</v>
      </c>
      <c r="C11" s="15" t="s">
        <v>52</v>
      </c>
      <c r="D11" s="37">
        <v>0.11</v>
      </c>
      <c r="E11" s="19" t="s">
        <v>20</v>
      </c>
      <c r="F11" s="17" t="s">
        <v>20</v>
      </c>
      <c r="G11" s="42" t="s">
        <v>20</v>
      </c>
      <c r="H11" s="105" t="s">
        <v>20</v>
      </c>
      <c r="I11" s="106"/>
    </row>
    <row r="12" spans="1:9" s="3" customFormat="1" ht="42" customHeight="1">
      <c r="A12" s="13" t="s">
        <v>12</v>
      </c>
      <c r="B12" s="18" t="s">
        <v>111</v>
      </c>
      <c r="C12" s="15" t="s">
        <v>26</v>
      </c>
      <c r="D12" s="37">
        <v>980</v>
      </c>
      <c r="E12" s="19" t="s">
        <v>20</v>
      </c>
      <c r="F12" s="17" t="s">
        <v>20</v>
      </c>
      <c r="G12" s="42" t="s">
        <v>20</v>
      </c>
      <c r="H12" s="105" t="s">
        <v>20</v>
      </c>
      <c r="I12" s="106"/>
    </row>
    <row r="13" spans="1:9" s="3" customFormat="1" ht="28.5" customHeight="1">
      <c r="A13" s="13" t="s">
        <v>13</v>
      </c>
      <c r="B13" s="18" t="s">
        <v>48</v>
      </c>
      <c r="C13" s="15" t="s">
        <v>26</v>
      </c>
      <c r="D13" s="37">
        <v>14200</v>
      </c>
      <c r="E13" s="19" t="s">
        <v>20</v>
      </c>
      <c r="F13" s="17" t="s">
        <v>20</v>
      </c>
      <c r="G13" s="42" t="s">
        <v>20</v>
      </c>
      <c r="H13" s="105" t="s">
        <v>20</v>
      </c>
      <c r="I13" s="106"/>
    </row>
    <row r="14" spans="1:9" s="3" customFormat="1" ht="24.75" customHeight="1">
      <c r="A14" s="13" t="s">
        <v>14</v>
      </c>
      <c r="B14" s="18" t="s">
        <v>33</v>
      </c>
      <c r="C14" s="15" t="s">
        <v>25</v>
      </c>
      <c r="D14" s="37">
        <v>3700</v>
      </c>
      <c r="E14" s="19" t="s">
        <v>20</v>
      </c>
      <c r="F14" s="17" t="s">
        <v>20</v>
      </c>
      <c r="G14" s="42" t="s">
        <v>20</v>
      </c>
      <c r="H14" s="105" t="s">
        <v>20</v>
      </c>
      <c r="I14" s="106"/>
    </row>
    <row r="15" spans="1:9" s="3" customFormat="1" ht="24.75" customHeight="1">
      <c r="A15" s="13" t="s">
        <v>15</v>
      </c>
      <c r="B15" s="18" t="s">
        <v>55</v>
      </c>
      <c r="C15" s="15" t="s">
        <v>26</v>
      </c>
      <c r="D15" s="37">
        <v>650</v>
      </c>
      <c r="E15" s="19"/>
      <c r="F15" s="17" t="s">
        <v>20</v>
      </c>
      <c r="G15" s="42" t="s">
        <v>20</v>
      </c>
      <c r="H15" s="105" t="s">
        <v>20</v>
      </c>
      <c r="I15" s="106"/>
    </row>
    <row r="16" spans="1:9" s="3" customFormat="1" ht="24.75" customHeight="1">
      <c r="A16" s="13" t="s">
        <v>53</v>
      </c>
      <c r="B16" s="18" t="s">
        <v>66</v>
      </c>
      <c r="C16" s="15" t="s">
        <v>26</v>
      </c>
      <c r="D16" s="37">
        <v>6100</v>
      </c>
      <c r="E16" s="19"/>
      <c r="F16" s="17"/>
      <c r="G16" s="42"/>
      <c r="H16" s="68"/>
      <c r="I16" s="69"/>
    </row>
    <row r="17" spans="1:9" s="3" customFormat="1" ht="24.75" customHeight="1">
      <c r="A17" s="13" t="s">
        <v>54</v>
      </c>
      <c r="B17" s="18" t="s">
        <v>56</v>
      </c>
      <c r="C17" s="15" t="s">
        <v>26</v>
      </c>
      <c r="D17" s="37">
        <v>14200</v>
      </c>
      <c r="E17" s="19"/>
      <c r="F17" s="17" t="s">
        <v>20</v>
      </c>
      <c r="G17" s="42" t="s">
        <v>20</v>
      </c>
      <c r="H17" s="105" t="s">
        <v>20</v>
      </c>
      <c r="I17" s="106"/>
    </row>
    <row r="18" spans="1:9" s="3" customFormat="1" ht="24.75" customHeight="1">
      <c r="A18" s="13" t="s">
        <v>67</v>
      </c>
      <c r="B18" s="18" t="s">
        <v>57</v>
      </c>
      <c r="C18" s="15" t="s">
        <v>26</v>
      </c>
      <c r="D18" s="37">
        <v>1395</v>
      </c>
      <c r="E18" s="19" t="s">
        <v>20</v>
      </c>
      <c r="F18" s="17" t="s">
        <v>20</v>
      </c>
      <c r="G18" s="42" t="s">
        <v>20</v>
      </c>
      <c r="H18" s="105" t="s">
        <v>20</v>
      </c>
      <c r="I18" s="106"/>
    </row>
    <row r="19" spans="1:10" s="8" customFormat="1" ht="24.75" customHeight="1" thickBot="1">
      <c r="A19" s="125" t="s">
        <v>18</v>
      </c>
      <c r="B19" s="126"/>
      <c r="C19" s="126"/>
      <c r="D19" s="126"/>
      <c r="E19" s="126"/>
      <c r="F19" s="127"/>
      <c r="G19" s="44" t="s">
        <v>20</v>
      </c>
      <c r="H19" s="111" t="s">
        <v>20</v>
      </c>
      <c r="I19" s="112"/>
      <c r="J19" s="64" t="e">
        <f>SUM(G9+G19)</f>
        <v>#VALUE!</v>
      </c>
    </row>
    <row r="20" spans="1:9" s="8" customFormat="1" ht="24.75" customHeight="1" thickTop="1">
      <c r="A20" s="10">
        <v>3</v>
      </c>
      <c r="B20" s="113" t="s">
        <v>45</v>
      </c>
      <c r="C20" s="114"/>
      <c r="D20" s="114"/>
      <c r="E20" s="114"/>
      <c r="F20" s="114"/>
      <c r="G20" s="114"/>
      <c r="H20" s="114"/>
      <c r="I20" s="115"/>
    </row>
    <row r="21" spans="1:9" s="3" customFormat="1" ht="24.75" customHeight="1">
      <c r="A21" s="20" t="s">
        <v>34</v>
      </c>
      <c r="B21" s="14" t="s">
        <v>58</v>
      </c>
      <c r="C21" s="24" t="s">
        <v>5</v>
      </c>
      <c r="D21" s="39">
        <v>2064</v>
      </c>
      <c r="E21" s="23" t="s">
        <v>20</v>
      </c>
      <c r="F21" s="17" t="s">
        <v>20</v>
      </c>
      <c r="G21" s="42" t="s">
        <v>20</v>
      </c>
      <c r="H21" s="105" t="s">
        <v>20</v>
      </c>
      <c r="I21" s="106"/>
    </row>
    <row r="22" spans="1:9" s="3" customFormat="1" ht="24.75" customHeight="1">
      <c r="A22" s="20" t="s">
        <v>35</v>
      </c>
      <c r="B22" s="21" t="s">
        <v>59</v>
      </c>
      <c r="C22" s="22" t="s">
        <v>5</v>
      </c>
      <c r="D22" s="38">
        <v>14.3</v>
      </c>
      <c r="E22" s="23"/>
      <c r="F22" s="17" t="s">
        <v>20</v>
      </c>
      <c r="G22" s="42" t="s">
        <v>20</v>
      </c>
      <c r="H22" s="105" t="s">
        <v>20</v>
      </c>
      <c r="I22" s="106"/>
    </row>
    <row r="23" spans="1:11" s="3" customFormat="1" ht="24.75" customHeight="1">
      <c r="A23" s="20" t="s">
        <v>36</v>
      </c>
      <c r="B23" s="18" t="s">
        <v>60</v>
      </c>
      <c r="C23" s="24" t="s">
        <v>21</v>
      </c>
      <c r="D23" s="35">
        <v>73</v>
      </c>
      <c r="E23" s="23" t="s">
        <v>20</v>
      </c>
      <c r="F23" s="17" t="s">
        <v>20</v>
      </c>
      <c r="G23" s="42" t="s">
        <v>20</v>
      </c>
      <c r="H23" s="105" t="s">
        <v>20</v>
      </c>
      <c r="I23" s="106"/>
      <c r="K23" s="12" t="s">
        <v>20</v>
      </c>
    </row>
    <row r="24" spans="1:11" s="3" customFormat="1" ht="24.75" customHeight="1">
      <c r="A24" s="20" t="s">
        <v>16</v>
      </c>
      <c r="B24" s="18" t="s">
        <v>61</v>
      </c>
      <c r="C24" s="24" t="s">
        <v>21</v>
      </c>
      <c r="D24" s="35">
        <v>25</v>
      </c>
      <c r="E24" s="23" t="s">
        <v>20</v>
      </c>
      <c r="F24" s="17" t="s">
        <v>20</v>
      </c>
      <c r="G24" s="42" t="s">
        <v>20</v>
      </c>
      <c r="H24" s="105" t="s">
        <v>20</v>
      </c>
      <c r="I24" s="106"/>
      <c r="K24" s="12" t="s">
        <v>20</v>
      </c>
    </row>
    <row r="25" spans="1:9" s="3" customFormat="1" ht="28.5" customHeight="1">
      <c r="A25" s="20" t="s">
        <v>38</v>
      </c>
      <c r="B25" s="18" t="s">
        <v>27</v>
      </c>
      <c r="C25" s="25" t="s">
        <v>21</v>
      </c>
      <c r="D25" s="35">
        <v>2</v>
      </c>
      <c r="E25" s="26" t="s">
        <v>20</v>
      </c>
      <c r="F25" s="17" t="s">
        <v>20</v>
      </c>
      <c r="G25" s="42" t="s">
        <v>20</v>
      </c>
      <c r="H25" s="105" t="s">
        <v>20</v>
      </c>
      <c r="I25" s="106"/>
    </row>
    <row r="26" spans="1:9" s="3" customFormat="1" ht="28.5" customHeight="1">
      <c r="A26" s="20" t="s">
        <v>71</v>
      </c>
      <c r="B26" s="18" t="s">
        <v>62</v>
      </c>
      <c r="C26" s="25" t="s">
        <v>21</v>
      </c>
      <c r="D26" s="35">
        <v>3</v>
      </c>
      <c r="E26" s="26" t="s">
        <v>20</v>
      </c>
      <c r="F26" s="17" t="s">
        <v>20</v>
      </c>
      <c r="G26" s="42" t="s">
        <v>20</v>
      </c>
      <c r="H26" s="105" t="s">
        <v>20</v>
      </c>
      <c r="I26" s="106"/>
    </row>
    <row r="27" spans="1:9" s="8" customFormat="1" ht="24.75" customHeight="1" thickBot="1">
      <c r="A27" s="120" t="s">
        <v>37</v>
      </c>
      <c r="B27" s="121"/>
      <c r="C27" s="121"/>
      <c r="D27" s="121"/>
      <c r="E27" s="121"/>
      <c r="F27" s="122"/>
      <c r="G27" s="63" t="s">
        <v>20</v>
      </c>
      <c r="H27" s="152" t="s">
        <v>20</v>
      </c>
      <c r="I27" s="153"/>
    </row>
    <row r="28" spans="1:9" s="11" customFormat="1" ht="45.75" customHeight="1" thickBot="1">
      <c r="A28" s="140" t="s">
        <v>100</v>
      </c>
      <c r="B28" s="141"/>
      <c r="C28" s="141"/>
      <c r="D28" s="141"/>
      <c r="E28" s="141"/>
      <c r="F28" s="142"/>
      <c r="G28" s="57" t="s">
        <v>20</v>
      </c>
      <c r="H28" s="109" t="s">
        <v>20</v>
      </c>
      <c r="I28" s="110"/>
    </row>
    <row r="29" spans="1:9" s="3" customFormat="1" ht="32.25" customHeight="1" thickBot="1">
      <c r="A29" s="49" t="s">
        <v>80</v>
      </c>
      <c r="B29" s="102" t="s">
        <v>64</v>
      </c>
      <c r="C29" s="103"/>
      <c r="D29" s="103"/>
      <c r="E29" s="103"/>
      <c r="F29" s="103"/>
      <c r="G29" s="103"/>
      <c r="H29" s="104"/>
      <c r="I29" s="48"/>
    </row>
    <row r="30" spans="1:9" ht="22.5" customHeight="1">
      <c r="A30" s="143" t="s">
        <v>6</v>
      </c>
      <c r="B30" s="145" t="s">
        <v>7</v>
      </c>
      <c r="C30" s="147" t="s">
        <v>0</v>
      </c>
      <c r="D30" s="147"/>
      <c r="E30" s="148" t="s">
        <v>20</v>
      </c>
      <c r="F30" s="6" t="s">
        <v>1</v>
      </c>
      <c r="G30" s="6" t="s">
        <v>2</v>
      </c>
      <c r="H30" s="133" t="s">
        <v>23</v>
      </c>
      <c r="I30" s="134"/>
    </row>
    <row r="31" spans="1:9" ht="14.25" customHeight="1" thickBot="1">
      <c r="A31" s="144"/>
      <c r="B31" s="146"/>
      <c r="C31" s="5" t="s">
        <v>3</v>
      </c>
      <c r="D31" s="5" t="s">
        <v>4</v>
      </c>
      <c r="E31" s="149"/>
      <c r="F31" s="4" t="s">
        <v>8</v>
      </c>
      <c r="G31" s="4" t="s">
        <v>8</v>
      </c>
      <c r="H31" s="135" t="s">
        <v>8</v>
      </c>
      <c r="I31" s="136"/>
    </row>
    <row r="32" spans="1:9" ht="24.75" customHeight="1">
      <c r="A32" s="7">
        <v>1</v>
      </c>
      <c r="B32" s="137" t="s">
        <v>44</v>
      </c>
      <c r="C32" s="138"/>
      <c r="D32" s="138"/>
      <c r="E32" s="138"/>
      <c r="F32" s="138"/>
      <c r="G32" s="138"/>
      <c r="H32" s="138"/>
      <c r="I32" s="139"/>
    </row>
    <row r="33" spans="1:9" ht="28.5" customHeight="1">
      <c r="A33" s="13" t="s">
        <v>9</v>
      </c>
      <c r="B33" s="14" t="s">
        <v>30</v>
      </c>
      <c r="C33" s="15" t="s">
        <v>5</v>
      </c>
      <c r="D33" s="36">
        <v>5620</v>
      </c>
      <c r="E33" s="16" t="s">
        <v>20</v>
      </c>
      <c r="F33" s="17" t="s">
        <v>20</v>
      </c>
      <c r="G33" s="41" t="s">
        <v>20</v>
      </c>
      <c r="H33" s="95" t="s">
        <v>20</v>
      </c>
      <c r="I33" s="96"/>
    </row>
    <row r="34" spans="1:9" ht="28.5" customHeight="1">
      <c r="A34" s="13" t="s">
        <v>10</v>
      </c>
      <c r="B34" s="18" t="s">
        <v>40</v>
      </c>
      <c r="C34" s="15" t="s">
        <v>5</v>
      </c>
      <c r="D34" s="36">
        <f>SUM(D33)</f>
        <v>5620</v>
      </c>
      <c r="E34" s="19" t="s">
        <v>20</v>
      </c>
      <c r="F34" s="17" t="s">
        <v>20</v>
      </c>
      <c r="G34" s="41" t="s">
        <v>20</v>
      </c>
      <c r="H34" s="95" t="s">
        <v>20</v>
      </c>
      <c r="I34" s="96"/>
    </row>
    <row r="35" spans="1:9" ht="27" customHeight="1">
      <c r="A35" s="13" t="s">
        <v>32</v>
      </c>
      <c r="B35" s="18" t="s">
        <v>47</v>
      </c>
      <c r="C35" s="15" t="s">
        <v>5</v>
      </c>
      <c r="D35" s="36">
        <f>SUM(D33)</f>
        <v>5620</v>
      </c>
      <c r="E35" s="19" t="s">
        <v>20</v>
      </c>
      <c r="F35" s="17" t="s">
        <v>20</v>
      </c>
      <c r="G35" s="41" t="s">
        <v>20</v>
      </c>
      <c r="H35" s="95" t="s">
        <v>20</v>
      </c>
      <c r="I35" s="96"/>
    </row>
    <row r="36" spans="1:9" ht="24.75" customHeight="1" thickBot="1">
      <c r="A36" s="120" t="s">
        <v>19</v>
      </c>
      <c r="B36" s="121"/>
      <c r="C36" s="121"/>
      <c r="D36" s="121"/>
      <c r="E36" s="121"/>
      <c r="F36" s="122"/>
      <c r="G36" s="46" t="s">
        <v>20</v>
      </c>
      <c r="H36" s="150" t="s">
        <v>20</v>
      </c>
      <c r="I36" s="151"/>
    </row>
    <row r="37" spans="1:9" ht="24.75" customHeight="1" thickTop="1">
      <c r="A37" s="9">
        <v>2</v>
      </c>
      <c r="B37" s="130" t="s">
        <v>43</v>
      </c>
      <c r="C37" s="131"/>
      <c r="D37" s="131"/>
      <c r="E37" s="131"/>
      <c r="F37" s="131"/>
      <c r="G37" s="131"/>
      <c r="H37" s="131"/>
      <c r="I37" s="132"/>
    </row>
    <row r="38" spans="1:9" s="3" customFormat="1" ht="50.25" customHeight="1">
      <c r="A38" s="13" t="s">
        <v>11</v>
      </c>
      <c r="B38" s="18" t="s">
        <v>51</v>
      </c>
      <c r="C38" s="15" t="s">
        <v>52</v>
      </c>
      <c r="D38" s="37">
        <v>0.23</v>
      </c>
      <c r="E38" s="19" t="s">
        <v>20</v>
      </c>
      <c r="F38" s="17" t="s">
        <v>20</v>
      </c>
      <c r="G38" s="42" t="s">
        <v>20</v>
      </c>
      <c r="H38" s="105" t="s">
        <v>20</v>
      </c>
      <c r="I38" s="106"/>
    </row>
    <row r="39" spans="1:9" s="3" customFormat="1" ht="42" customHeight="1">
      <c r="A39" s="13" t="s">
        <v>12</v>
      </c>
      <c r="B39" s="18" t="s">
        <v>111</v>
      </c>
      <c r="C39" s="15" t="s">
        <v>26</v>
      </c>
      <c r="D39" s="37">
        <v>54.3</v>
      </c>
      <c r="E39" s="19" t="s">
        <v>20</v>
      </c>
      <c r="F39" s="17" t="s">
        <v>20</v>
      </c>
      <c r="G39" s="42" t="s">
        <v>20</v>
      </c>
      <c r="H39" s="105" t="s">
        <v>20</v>
      </c>
      <c r="I39" s="106"/>
    </row>
    <row r="40" spans="1:9" ht="27.75" customHeight="1">
      <c r="A40" s="13" t="s">
        <v>13</v>
      </c>
      <c r="B40" s="18" t="s">
        <v>65</v>
      </c>
      <c r="C40" s="15" t="s">
        <v>26</v>
      </c>
      <c r="D40" s="37">
        <v>7360</v>
      </c>
      <c r="E40" s="19" t="s">
        <v>20</v>
      </c>
      <c r="F40" s="17" t="s">
        <v>20</v>
      </c>
      <c r="G40" s="41" t="s">
        <v>20</v>
      </c>
      <c r="H40" s="95" t="s">
        <v>20</v>
      </c>
      <c r="I40" s="96"/>
    </row>
    <row r="41" spans="1:9" ht="24.75" customHeight="1">
      <c r="A41" s="13" t="s">
        <v>14</v>
      </c>
      <c r="B41" s="18" t="s">
        <v>66</v>
      </c>
      <c r="C41" s="15" t="s">
        <v>26</v>
      </c>
      <c r="D41" s="37">
        <v>1300</v>
      </c>
      <c r="E41" s="19" t="s">
        <v>20</v>
      </c>
      <c r="F41" s="17" t="s">
        <v>20</v>
      </c>
      <c r="G41" s="41" t="s">
        <v>20</v>
      </c>
      <c r="H41" s="95" t="s">
        <v>20</v>
      </c>
      <c r="I41" s="96"/>
    </row>
    <row r="42" spans="1:9" ht="24.75" customHeight="1">
      <c r="A42" s="13" t="s">
        <v>15</v>
      </c>
      <c r="B42" s="18" t="s">
        <v>33</v>
      </c>
      <c r="C42" s="15" t="s">
        <v>25</v>
      </c>
      <c r="D42" s="37">
        <v>7360</v>
      </c>
      <c r="E42" s="19" t="s">
        <v>20</v>
      </c>
      <c r="F42" s="17" t="s">
        <v>20</v>
      </c>
      <c r="G42" s="41" t="s">
        <v>20</v>
      </c>
      <c r="H42" s="95" t="s">
        <v>20</v>
      </c>
      <c r="I42" s="96"/>
    </row>
    <row r="43" spans="1:9" ht="24.75" customHeight="1">
      <c r="A43" s="13" t="s">
        <v>53</v>
      </c>
      <c r="B43" s="18" t="s">
        <v>55</v>
      </c>
      <c r="C43" s="15" t="s">
        <v>26</v>
      </c>
      <c r="D43" s="37">
        <v>1580</v>
      </c>
      <c r="E43" s="19"/>
      <c r="F43" s="17" t="s">
        <v>20</v>
      </c>
      <c r="G43" s="41" t="s">
        <v>20</v>
      </c>
      <c r="H43" s="95" t="s">
        <v>20</v>
      </c>
      <c r="I43" s="96"/>
    </row>
    <row r="44" spans="1:9" ht="24.75" customHeight="1">
      <c r="A44" s="13" t="s">
        <v>54</v>
      </c>
      <c r="B44" s="18" t="s">
        <v>17</v>
      </c>
      <c r="C44" s="15" t="s">
        <v>26</v>
      </c>
      <c r="D44" s="37">
        <v>7360</v>
      </c>
      <c r="E44" s="19"/>
      <c r="F44" s="17" t="s">
        <v>20</v>
      </c>
      <c r="G44" s="41" t="s">
        <v>20</v>
      </c>
      <c r="H44" s="95" t="s">
        <v>20</v>
      </c>
      <c r="I44" s="96"/>
    </row>
    <row r="45" spans="1:9" ht="24.75" customHeight="1">
      <c r="A45" s="13" t="s">
        <v>67</v>
      </c>
      <c r="B45" s="18" t="s">
        <v>29</v>
      </c>
      <c r="C45" s="15" t="s">
        <v>26</v>
      </c>
      <c r="D45" s="37">
        <v>1025</v>
      </c>
      <c r="E45" s="19" t="s">
        <v>20</v>
      </c>
      <c r="F45" s="17" t="s">
        <v>20</v>
      </c>
      <c r="G45" s="41" t="s">
        <v>20</v>
      </c>
      <c r="H45" s="95" t="s">
        <v>20</v>
      </c>
      <c r="I45" s="96"/>
    </row>
    <row r="46" spans="1:10" ht="24.75" customHeight="1" thickBot="1">
      <c r="A46" s="125" t="s">
        <v>18</v>
      </c>
      <c r="B46" s="126"/>
      <c r="C46" s="126"/>
      <c r="D46" s="126"/>
      <c r="E46" s="126"/>
      <c r="F46" s="127"/>
      <c r="G46" s="47" t="s">
        <v>20</v>
      </c>
      <c r="H46" s="128" t="s">
        <v>20</v>
      </c>
      <c r="I46" s="129"/>
      <c r="J46" s="65" t="e">
        <f>SUM(G36+G46)</f>
        <v>#VALUE!</v>
      </c>
    </row>
    <row r="47" spans="1:9" ht="24.75" customHeight="1" thickTop="1">
      <c r="A47" s="10">
        <v>3</v>
      </c>
      <c r="B47" s="113" t="s">
        <v>88</v>
      </c>
      <c r="C47" s="114"/>
      <c r="D47" s="114"/>
      <c r="E47" s="114"/>
      <c r="F47" s="114"/>
      <c r="G47" s="114"/>
      <c r="H47" s="114"/>
      <c r="I47" s="115"/>
    </row>
    <row r="48" spans="1:9" ht="24.75" customHeight="1">
      <c r="A48" s="20" t="s">
        <v>34</v>
      </c>
      <c r="B48" s="21" t="s">
        <v>68</v>
      </c>
      <c r="C48" s="22" t="s">
        <v>5</v>
      </c>
      <c r="D48" s="38">
        <v>395</v>
      </c>
      <c r="E48" s="23"/>
      <c r="F48" s="17" t="s">
        <v>20</v>
      </c>
      <c r="G48" s="41" t="s">
        <v>20</v>
      </c>
      <c r="H48" s="95" t="s">
        <v>20</v>
      </c>
      <c r="I48" s="96"/>
    </row>
    <row r="49" spans="1:9" ht="24.75" customHeight="1">
      <c r="A49" s="20" t="s">
        <v>35</v>
      </c>
      <c r="B49" s="21" t="s">
        <v>69</v>
      </c>
      <c r="C49" s="22" t="s">
        <v>5</v>
      </c>
      <c r="D49" s="38">
        <v>0</v>
      </c>
      <c r="E49" s="23"/>
      <c r="F49" s="17" t="s">
        <v>20</v>
      </c>
      <c r="G49" s="41" t="s">
        <v>20</v>
      </c>
      <c r="H49" s="95" t="s">
        <v>20</v>
      </c>
      <c r="I49" s="96"/>
    </row>
    <row r="50" spans="1:9" ht="24.75" customHeight="1">
      <c r="A50" s="20" t="s">
        <v>36</v>
      </c>
      <c r="B50" s="21" t="s">
        <v>70</v>
      </c>
      <c r="C50" s="22" t="s">
        <v>5</v>
      </c>
      <c r="D50" s="38">
        <v>5200</v>
      </c>
      <c r="E50" s="23"/>
      <c r="F50" s="17" t="s">
        <v>20</v>
      </c>
      <c r="G50" s="41" t="s">
        <v>20</v>
      </c>
      <c r="H50" s="95" t="s">
        <v>20</v>
      </c>
      <c r="I50" s="96"/>
    </row>
    <row r="51" spans="1:9" ht="30.75" customHeight="1">
      <c r="A51" s="20" t="s">
        <v>16</v>
      </c>
      <c r="B51" s="18" t="s">
        <v>41</v>
      </c>
      <c r="C51" s="24" t="s">
        <v>21</v>
      </c>
      <c r="D51" s="35">
        <v>4</v>
      </c>
      <c r="E51" s="23" t="s">
        <v>20</v>
      </c>
      <c r="F51" s="17" t="s">
        <v>20</v>
      </c>
      <c r="G51" s="41" t="s">
        <v>20</v>
      </c>
      <c r="H51" s="95" t="s">
        <v>20</v>
      </c>
      <c r="I51" s="96"/>
    </row>
    <row r="52" spans="1:9" ht="29.25" customHeight="1">
      <c r="A52" s="20" t="s">
        <v>38</v>
      </c>
      <c r="B52" s="18" t="s">
        <v>42</v>
      </c>
      <c r="C52" s="25" t="s">
        <v>21</v>
      </c>
      <c r="D52" s="35">
        <v>4</v>
      </c>
      <c r="E52" s="26" t="s">
        <v>20</v>
      </c>
      <c r="F52" s="17" t="s">
        <v>20</v>
      </c>
      <c r="G52" s="41" t="s">
        <v>20</v>
      </c>
      <c r="H52" s="95" t="s">
        <v>20</v>
      </c>
      <c r="I52" s="96"/>
    </row>
    <row r="53" spans="1:9" ht="24.75" customHeight="1" thickBot="1">
      <c r="A53" s="120" t="s">
        <v>89</v>
      </c>
      <c r="B53" s="121"/>
      <c r="C53" s="121"/>
      <c r="D53" s="121"/>
      <c r="E53" s="121"/>
      <c r="F53" s="122"/>
      <c r="G53" s="46" t="s">
        <v>20</v>
      </c>
      <c r="H53" s="123" t="s">
        <v>20</v>
      </c>
      <c r="I53" s="124"/>
    </row>
    <row r="54" spans="1:9" ht="52.5" customHeight="1" thickBot="1">
      <c r="A54" s="107" t="s">
        <v>90</v>
      </c>
      <c r="B54" s="108"/>
      <c r="C54" s="108"/>
      <c r="D54" s="108"/>
      <c r="E54" s="108"/>
      <c r="F54" s="108"/>
      <c r="G54" s="57" t="s">
        <v>20</v>
      </c>
      <c r="H54" s="109" t="s">
        <v>20</v>
      </c>
      <c r="I54" s="110"/>
    </row>
    <row r="55" spans="1:9" s="3" customFormat="1" ht="32.25" customHeight="1" thickBot="1">
      <c r="A55" s="49" t="s">
        <v>81</v>
      </c>
      <c r="B55" s="102" t="s">
        <v>72</v>
      </c>
      <c r="C55" s="103"/>
      <c r="D55" s="103"/>
      <c r="E55" s="103"/>
      <c r="F55" s="103"/>
      <c r="G55" s="103"/>
      <c r="H55" s="104"/>
      <c r="I55" s="48"/>
    </row>
    <row r="56" spans="1:9" ht="27.75" customHeight="1">
      <c r="A56" s="20" t="s">
        <v>9</v>
      </c>
      <c r="B56" s="18" t="s">
        <v>73</v>
      </c>
      <c r="C56" s="25" t="s">
        <v>5</v>
      </c>
      <c r="D56" s="39">
        <v>0</v>
      </c>
      <c r="E56" s="26" t="s">
        <v>20</v>
      </c>
      <c r="F56" s="17" t="s">
        <v>20</v>
      </c>
      <c r="G56" s="41" t="s">
        <v>20</v>
      </c>
      <c r="H56" s="95" t="s">
        <v>20</v>
      </c>
      <c r="I56" s="96"/>
    </row>
    <row r="57" spans="1:9" ht="27.75" customHeight="1" thickBot="1">
      <c r="A57" s="51" t="s">
        <v>10</v>
      </c>
      <c r="B57" s="61" t="s">
        <v>74</v>
      </c>
      <c r="C57" s="53" t="s">
        <v>5</v>
      </c>
      <c r="D57" s="66">
        <v>336</v>
      </c>
      <c r="E57" s="62" t="s">
        <v>20</v>
      </c>
      <c r="F57" s="55" t="s">
        <v>20</v>
      </c>
      <c r="G57" s="56" t="s">
        <v>20</v>
      </c>
      <c r="H57" s="88" t="s">
        <v>20</v>
      </c>
      <c r="I57" s="97"/>
    </row>
    <row r="58" spans="1:9" ht="52.5" customHeight="1" thickBot="1">
      <c r="A58" s="107" t="s">
        <v>91</v>
      </c>
      <c r="B58" s="108"/>
      <c r="C58" s="108"/>
      <c r="D58" s="108"/>
      <c r="E58" s="108"/>
      <c r="F58" s="108"/>
      <c r="G58" s="57" t="s">
        <v>20</v>
      </c>
      <c r="H58" s="109" t="s">
        <v>20</v>
      </c>
      <c r="I58" s="110"/>
    </row>
    <row r="59" spans="1:9" s="3" customFormat="1" ht="32.25" customHeight="1" thickBot="1">
      <c r="A59" s="49" t="s">
        <v>82</v>
      </c>
      <c r="B59" s="102" t="s">
        <v>77</v>
      </c>
      <c r="C59" s="103"/>
      <c r="D59" s="103"/>
      <c r="E59" s="103"/>
      <c r="F59" s="103"/>
      <c r="G59" s="103"/>
      <c r="H59" s="104"/>
      <c r="I59" s="48"/>
    </row>
    <row r="60" spans="1:9" s="3" customFormat="1" ht="44.25" customHeight="1">
      <c r="A60" s="28" t="s">
        <v>9</v>
      </c>
      <c r="B60" s="29" t="s">
        <v>46</v>
      </c>
      <c r="C60" s="30" t="s">
        <v>25</v>
      </c>
      <c r="D60" s="40">
        <v>210</v>
      </c>
      <c r="E60" s="31" t="s">
        <v>20</v>
      </c>
      <c r="F60" s="17" t="s">
        <v>20</v>
      </c>
      <c r="G60" s="41" t="s">
        <v>20</v>
      </c>
      <c r="H60" s="95" t="s">
        <v>20</v>
      </c>
      <c r="I60" s="96"/>
    </row>
    <row r="61" spans="1:9" s="3" customFormat="1" ht="42.75" customHeight="1">
      <c r="A61" s="28" t="s">
        <v>10</v>
      </c>
      <c r="B61" s="32" t="s">
        <v>49</v>
      </c>
      <c r="C61" s="15" t="s">
        <v>25</v>
      </c>
      <c r="D61" s="38">
        <v>832</v>
      </c>
      <c r="E61" s="23" t="s">
        <v>20</v>
      </c>
      <c r="F61" s="17" t="s">
        <v>20</v>
      </c>
      <c r="G61" s="41" t="s">
        <v>20</v>
      </c>
      <c r="H61" s="95" t="s">
        <v>20</v>
      </c>
      <c r="I61" s="96"/>
    </row>
    <row r="62" spans="1:9" s="3" customFormat="1" ht="29.25" customHeight="1">
      <c r="A62" s="28" t="s">
        <v>32</v>
      </c>
      <c r="B62" s="32" t="s">
        <v>22</v>
      </c>
      <c r="C62" s="15" t="s">
        <v>25</v>
      </c>
      <c r="D62" s="38">
        <v>832</v>
      </c>
      <c r="E62" s="23" t="s">
        <v>20</v>
      </c>
      <c r="F62" s="17" t="s">
        <v>20</v>
      </c>
      <c r="G62" s="41" t="s">
        <v>20</v>
      </c>
      <c r="H62" s="95" t="s">
        <v>20</v>
      </c>
      <c r="I62" s="96"/>
    </row>
    <row r="63" spans="1:9" s="3" customFormat="1" ht="30" customHeight="1">
      <c r="A63" s="28" t="s">
        <v>87</v>
      </c>
      <c r="B63" s="32" t="s">
        <v>76</v>
      </c>
      <c r="C63" s="15" t="s">
        <v>25</v>
      </c>
      <c r="D63" s="38">
        <v>135</v>
      </c>
      <c r="E63" s="23" t="s">
        <v>20</v>
      </c>
      <c r="F63" s="17" t="s">
        <v>20</v>
      </c>
      <c r="G63" s="41" t="s">
        <v>20</v>
      </c>
      <c r="H63" s="95" t="s">
        <v>20</v>
      </c>
      <c r="I63" s="96"/>
    </row>
    <row r="64" spans="1:9" s="3" customFormat="1" ht="28.5" customHeight="1">
      <c r="A64" s="20" t="s">
        <v>96</v>
      </c>
      <c r="B64" s="33" t="s">
        <v>75</v>
      </c>
      <c r="C64" s="27" t="s">
        <v>5</v>
      </c>
      <c r="D64" s="38">
        <v>85</v>
      </c>
      <c r="E64" s="23" t="s">
        <v>20</v>
      </c>
      <c r="F64" s="17" t="s">
        <v>20</v>
      </c>
      <c r="G64" s="41" t="s">
        <v>20</v>
      </c>
      <c r="H64" s="95" t="s">
        <v>20</v>
      </c>
      <c r="I64" s="96"/>
    </row>
    <row r="65" spans="1:9" s="3" customFormat="1" ht="24.75" customHeight="1">
      <c r="A65" s="20" t="s">
        <v>101</v>
      </c>
      <c r="B65" s="34" t="s">
        <v>24</v>
      </c>
      <c r="C65" s="27" t="s">
        <v>5</v>
      </c>
      <c r="D65" s="38">
        <v>20</v>
      </c>
      <c r="E65" s="23" t="s">
        <v>20</v>
      </c>
      <c r="F65" s="17" t="s">
        <v>20</v>
      </c>
      <c r="G65" s="41" t="s">
        <v>20</v>
      </c>
      <c r="H65" s="95" t="s">
        <v>20</v>
      </c>
      <c r="I65" s="96"/>
    </row>
    <row r="66" spans="1:9" ht="47.25" customHeight="1" thickBot="1">
      <c r="A66" s="58" t="s">
        <v>102</v>
      </c>
      <c r="B66" s="59" t="s">
        <v>50</v>
      </c>
      <c r="C66" s="24" t="s">
        <v>25</v>
      </c>
      <c r="D66" s="60">
        <v>90</v>
      </c>
      <c r="E66" s="54" t="s">
        <v>20</v>
      </c>
      <c r="F66" s="55" t="s">
        <v>20</v>
      </c>
      <c r="G66" s="56" t="s">
        <v>20</v>
      </c>
      <c r="H66" s="88" t="s">
        <v>20</v>
      </c>
      <c r="I66" s="97"/>
    </row>
    <row r="67" spans="1:9" ht="52.5" customHeight="1" thickBot="1">
      <c r="A67" s="107" t="s">
        <v>92</v>
      </c>
      <c r="B67" s="108"/>
      <c r="C67" s="108"/>
      <c r="D67" s="108"/>
      <c r="E67" s="108"/>
      <c r="F67" s="108"/>
      <c r="G67" s="57" t="s">
        <v>20</v>
      </c>
      <c r="H67" s="109" t="s">
        <v>20</v>
      </c>
      <c r="I67" s="110"/>
    </row>
    <row r="68" spans="1:9" s="3" customFormat="1" ht="32.25" customHeight="1" thickBot="1">
      <c r="A68" s="49" t="s">
        <v>83</v>
      </c>
      <c r="B68" s="102" t="s">
        <v>78</v>
      </c>
      <c r="C68" s="103"/>
      <c r="D68" s="103"/>
      <c r="E68" s="103"/>
      <c r="F68" s="103"/>
      <c r="G68" s="103"/>
      <c r="H68" s="104"/>
      <c r="I68" s="48"/>
    </row>
    <row r="69" spans="1:9" s="3" customFormat="1" ht="24.75" customHeight="1">
      <c r="A69" s="20" t="s">
        <v>9</v>
      </c>
      <c r="B69" s="14" t="s">
        <v>98</v>
      </c>
      <c r="C69" s="25" t="s">
        <v>39</v>
      </c>
      <c r="D69" s="67">
        <v>0.5</v>
      </c>
      <c r="E69" s="23" t="s">
        <v>20</v>
      </c>
      <c r="F69" s="17" t="s">
        <v>20</v>
      </c>
      <c r="G69" s="41" t="s">
        <v>20</v>
      </c>
      <c r="H69" s="95" t="s">
        <v>20</v>
      </c>
      <c r="I69" s="96"/>
    </row>
    <row r="70" spans="1:9" s="3" customFormat="1" ht="24.75" customHeight="1">
      <c r="A70" s="20" t="s">
        <v>10</v>
      </c>
      <c r="B70" s="14" t="s">
        <v>97</v>
      </c>
      <c r="C70" s="25" t="s">
        <v>39</v>
      </c>
      <c r="D70" s="67">
        <v>1</v>
      </c>
      <c r="E70" s="23" t="s">
        <v>20</v>
      </c>
      <c r="F70" s="17" t="s">
        <v>20</v>
      </c>
      <c r="G70" s="41" t="s">
        <v>20</v>
      </c>
      <c r="H70" s="95" t="s">
        <v>20</v>
      </c>
      <c r="I70" s="96"/>
    </row>
    <row r="71" spans="1:9" s="3" customFormat="1" ht="24.75" customHeight="1">
      <c r="A71" s="20" t="s">
        <v>32</v>
      </c>
      <c r="B71" s="14" t="s">
        <v>84</v>
      </c>
      <c r="C71" s="25" t="s">
        <v>39</v>
      </c>
      <c r="D71" s="67">
        <v>0.5</v>
      </c>
      <c r="E71" s="23" t="s">
        <v>20</v>
      </c>
      <c r="F71" s="17" t="s">
        <v>20</v>
      </c>
      <c r="G71" s="41" t="s">
        <v>20</v>
      </c>
      <c r="H71" s="95" t="s">
        <v>20</v>
      </c>
      <c r="I71" s="96"/>
    </row>
    <row r="72" spans="1:9" s="3" customFormat="1" ht="24.75" customHeight="1">
      <c r="A72" s="20" t="s">
        <v>87</v>
      </c>
      <c r="B72" s="14" t="s">
        <v>85</v>
      </c>
      <c r="C72" s="25" t="s">
        <v>39</v>
      </c>
      <c r="D72" s="67">
        <v>1</v>
      </c>
      <c r="E72" s="23" t="s">
        <v>20</v>
      </c>
      <c r="F72" s="17" t="s">
        <v>20</v>
      </c>
      <c r="G72" s="41" t="s">
        <v>20</v>
      </c>
      <c r="H72" s="95" t="s">
        <v>20</v>
      </c>
      <c r="I72" s="96"/>
    </row>
    <row r="73" spans="1:9" s="3" customFormat="1" ht="24.75" customHeight="1" thickBot="1">
      <c r="A73" s="51" t="s">
        <v>96</v>
      </c>
      <c r="B73" s="52" t="s">
        <v>86</v>
      </c>
      <c r="C73" s="53" t="s">
        <v>39</v>
      </c>
      <c r="D73" s="70">
        <v>0.5</v>
      </c>
      <c r="E73" s="54" t="s">
        <v>20</v>
      </c>
      <c r="F73" s="17" t="s">
        <v>20</v>
      </c>
      <c r="G73" s="56" t="s">
        <v>20</v>
      </c>
      <c r="H73" s="88" t="s">
        <v>20</v>
      </c>
      <c r="I73" s="97"/>
    </row>
    <row r="74" spans="1:9" ht="52.5" customHeight="1" thickBot="1">
      <c r="A74" s="107" t="s">
        <v>93</v>
      </c>
      <c r="B74" s="108"/>
      <c r="C74" s="108"/>
      <c r="D74" s="108"/>
      <c r="E74" s="108"/>
      <c r="F74" s="108"/>
      <c r="G74" s="57" t="s">
        <v>20</v>
      </c>
      <c r="H74" s="109" t="s">
        <v>20</v>
      </c>
      <c r="I74" s="110"/>
    </row>
    <row r="75" spans="1:9" s="3" customFormat="1" ht="32.25" customHeight="1" thickBot="1">
      <c r="A75" s="49" t="s">
        <v>94</v>
      </c>
      <c r="B75" s="102" t="s">
        <v>95</v>
      </c>
      <c r="C75" s="103"/>
      <c r="D75" s="103"/>
      <c r="E75" s="103"/>
      <c r="F75" s="103"/>
      <c r="G75" s="103"/>
      <c r="H75" s="104"/>
      <c r="I75" s="48"/>
    </row>
    <row r="76" spans="1:9" s="3" customFormat="1" ht="24.75" customHeight="1">
      <c r="A76" s="20" t="s">
        <v>9</v>
      </c>
      <c r="B76" s="14" t="s">
        <v>98</v>
      </c>
      <c r="C76" s="25" t="s">
        <v>39</v>
      </c>
      <c r="D76" s="67">
        <v>0.5</v>
      </c>
      <c r="E76" s="23" t="s">
        <v>20</v>
      </c>
      <c r="F76" s="17" t="s">
        <v>20</v>
      </c>
      <c r="G76" s="41" t="s">
        <v>20</v>
      </c>
      <c r="H76" s="95" t="s">
        <v>20</v>
      </c>
      <c r="I76" s="96"/>
    </row>
    <row r="77" spans="1:9" s="3" customFormat="1" ht="24.75" customHeight="1">
      <c r="A77" s="20" t="s">
        <v>10</v>
      </c>
      <c r="B77" s="14" t="s">
        <v>97</v>
      </c>
      <c r="C77" s="25" t="s">
        <v>39</v>
      </c>
      <c r="D77" s="67">
        <v>1</v>
      </c>
      <c r="E77" s="23" t="s">
        <v>20</v>
      </c>
      <c r="F77" s="17" t="s">
        <v>20</v>
      </c>
      <c r="G77" s="41" t="s">
        <v>20</v>
      </c>
      <c r="H77" s="95" t="s">
        <v>20</v>
      </c>
      <c r="I77" s="96"/>
    </row>
    <row r="78" spans="1:9" s="3" customFormat="1" ht="24.75" customHeight="1">
      <c r="A78" s="20" t="s">
        <v>32</v>
      </c>
      <c r="B78" s="14" t="s">
        <v>84</v>
      </c>
      <c r="C78" s="25" t="s">
        <v>39</v>
      </c>
      <c r="D78" s="67">
        <v>0.8</v>
      </c>
      <c r="E78" s="23" t="s">
        <v>20</v>
      </c>
      <c r="F78" s="17" t="s">
        <v>20</v>
      </c>
      <c r="G78" s="41" t="s">
        <v>20</v>
      </c>
      <c r="H78" s="95" t="s">
        <v>20</v>
      </c>
      <c r="I78" s="96"/>
    </row>
    <row r="79" spans="1:9" s="3" customFormat="1" ht="24.75" customHeight="1">
      <c r="A79" s="20" t="s">
        <v>87</v>
      </c>
      <c r="B79" s="14" t="s">
        <v>85</v>
      </c>
      <c r="C79" s="25" t="s">
        <v>39</v>
      </c>
      <c r="D79" s="67">
        <v>1</v>
      </c>
      <c r="E79" s="23" t="s">
        <v>20</v>
      </c>
      <c r="F79" s="17" t="s">
        <v>20</v>
      </c>
      <c r="G79" s="41" t="s">
        <v>20</v>
      </c>
      <c r="H79" s="95" t="s">
        <v>20</v>
      </c>
      <c r="I79" s="96"/>
    </row>
    <row r="80" spans="1:9" s="3" customFormat="1" ht="24.75" customHeight="1">
      <c r="A80" s="20" t="s">
        <v>96</v>
      </c>
      <c r="B80" s="14" t="s">
        <v>86</v>
      </c>
      <c r="C80" s="25" t="s">
        <v>39</v>
      </c>
      <c r="D80" s="67">
        <v>0.5</v>
      </c>
      <c r="E80" s="23" t="s">
        <v>20</v>
      </c>
      <c r="F80" s="17" t="s">
        <v>20</v>
      </c>
      <c r="G80" s="41" t="s">
        <v>20</v>
      </c>
      <c r="H80" s="95" t="s">
        <v>20</v>
      </c>
      <c r="I80" s="96"/>
    </row>
    <row r="81" spans="1:9" ht="52.5" customHeight="1" thickBot="1">
      <c r="A81" s="98" t="s">
        <v>99</v>
      </c>
      <c r="B81" s="99"/>
      <c r="C81" s="99"/>
      <c r="D81" s="99"/>
      <c r="E81" s="99"/>
      <c r="F81" s="99"/>
      <c r="G81" s="45" t="s">
        <v>20</v>
      </c>
      <c r="H81" s="100" t="s">
        <v>20</v>
      </c>
      <c r="I81" s="101"/>
    </row>
    <row r="82" spans="1:9" ht="66" customHeight="1" thickBot="1">
      <c r="A82" s="116" t="s">
        <v>28</v>
      </c>
      <c r="B82" s="117"/>
      <c r="C82" s="117"/>
      <c r="D82" s="117"/>
      <c r="E82" s="117"/>
      <c r="F82" s="117"/>
      <c r="G82" s="50" t="s">
        <v>20</v>
      </c>
      <c r="H82" s="118" t="s">
        <v>20</v>
      </c>
      <c r="I82" s="119"/>
    </row>
  </sheetData>
  <mergeCells count="102">
    <mergeCell ref="H13:I13"/>
    <mergeCell ref="A1:I1"/>
    <mergeCell ref="A27:F27"/>
    <mergeCell ref="A9:F9"/>
    <mergeCell ref="A19:F19"/>
    <mergeCell ref="B5:I5"/>
    <mergeCell ref="H6:I6"/>
    <mergeCell ref="H8:I8"/>
    <mergeCell ref="A3:A4"/>
    <mergeCell ref="B3:B4"/>
    <mergeCell ref="H7:I7"/>
    <mergeCell ref="H9:I9"/>
    <mergeCell ref="B10:I10"/>
    <mergeCell ref="E3:E4"/>
    <mergeCell ref="H3:I3"/>
    <mergeCell ref="H4:I4"/>
    <mergeCell ref="C3:D3"/>
    <mergeCell ref="H27:I27"/>
    <mergeCell ref="H26:I26"/>
    <mergeCell ref="H21:I21"/>
    <mergeCell ref="H22:I22"/>
    <mergeCell ref="H23:I23"/>
    <mergeCell ref="H33:I33"/>
    <mergeCell ref="H34:I34"/>
    <mergeCell ref="H35:I35"/>
    <mergeCell ref="A36:F36"/>
    <mergeCell ref="H36:I36"/>
    <mergeCell ref="H30:I30"/>
    <mergeCell ref="H31:I31"/>
    <mergeCell ref="H28:I28"/>
    <mergeCell ref="B32:I32"/>
    <mergeCell ref="A28:F28"/>
    <mergeCell ref="A30:A31"/>
    <mergeCell ref="B30:B31"/>
    <mergeCell ref="C30:D30"/>
    <mergeCell ref="E30:E31"/>
    <mergeCell ref="B37:I37"/>
    <mergeCell ref="H40:I40"/>
    <mergeCell ref="H42:I42"/>
    <mergeCell ref="H43:I43"/>
    <mergeCell ref="H39:I39"/>
    <mergeCell ref="H44:I44"/>
    <mergeCell ref="H45:I45"/>
    <mergeCell ref="H62:I62"/>
    <mergeCell ref="A53:F53"/>
    <mergeCell ref="H53:I53"/>
    <mergeCell ref="A46:F46"/>
    <mergeCell ref="H46:I46"/>
    <mergeCell ref="B47:I47"/>
    <mergeCell ref="H50:I50"/>
    <mergeCell ref="H48:I48"/>
    <mergeCell ref="H49:I49"/>
    <mergeCell ref="H52:I52"/>
    <mergeCell ref="H57:I57"/>
    <mergeCell ref="H56:I56"/>
    <mergeCell ref="A82:F82"/>
    <mergeCell ref="H82:I82"/>
    <mergeCell ref="H69:I69"/>
    <mergeCell ref="A67:F67"/>
    <mergeCell ref="H67:I67"/>
    <mergeCell ref="A74:F74"/>
    <mergeCell ref="H74:I74"/>
    <mergeCell ref="H76:I76"/>
    <mergeCell ref="B75:H75"/>
    <mergeCell ref="H77:I77"/>
    <mergeCell ref="H12:I12"/>
    <mergeCell ref="H11:I11"/>
    <mergeCell ref="H24:I24"/>
    <mergeCell ref="H25:I25"/>
    <mergeCell ref="H19:I19"/>
    <mergeCell ref="B20:I20"/>
    <mergeCell ref="H18:I18"/>
    <mergeCell ref="H15:I15"/>
    <mergeCell ref="H17:I17"/>
    <mergeCell ref="H14:I14"/>
    <mergeCell ref="H60:I60"/>
    <mergeCell ref="H66:I66"/>
    <mergeCell ref="H51:I51"/>
    <mergeCell ref="H70:I70"/>
    <mergeCell ref="H64:I64"/>
    <mergeCell ref="H65:I65"/>
    <mergeCell ref="B68:H68"/>
    <mergeCell ref="H61:I61"/>
    <mergeCell ref="H63:I63"/>
    <mergeCell ref="B2:H2"/>
    <mergeCell ref="B29:H29"/>
    <mergeCell ref="B55:H55"/>
    <mergeCell ref="B59:H59"/>
    <mergeCell ref="H41:I41"/>
    <mergeCell ref="H38:I38"/>
    <mergeCell ref="A54:F54"/>
    <mergeCell ref="H54:I54"/>
    <mergeCell ref="A58:F58"/>
    <mergeCell ref="H58:I58"/>
    <mergeCell ref="H71:I71"/>
    <mergeCell ref="H72:I72"/>
    <mergeCell ref="H73:I73"/>
    <mergeCell ref="A81:F81"/>
    <mergeCell ref="H81:I81"/>
    <mergeCell ref="H78:I78"/>
    <mergeCell ref="H79:I79"/>
    <mergeCell ref="H80:I80"/>
  </mergeCells>
  <printOptions gridLines="1" horizontalCentered="1"/>
  <pageMargins left="0.7874015748031497" right="0.7874015748031497" top="0.5905511811023623" bottom="0.5905511811023623" header="0.5118110236220472" footer="0.5118110236220472"/>
  <pageSetup fitToHeight="0" fitToWidth="1" horizontalDpi="300" verticalDpi="300" orientation="portrait" paperSize="9" scale="77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Prętki</dc:creator>
  <cp:keywords/>
  <dc:description/>
  <cp:lastModifiedBy>lenovo</cp:lastModifiedBy>
  <cp:lastPrinted>2010-06-15T14:26:13Z</cp:lastPrinted>
  <dcterms:created xsi:type="dcterms:W3CDTF">2001-06-29T07:07:36Z</dcterms:created>
  <dcterms:modified xsi:type="dcterms:W3CDTF">2010-06-15T21:16:34Z</dcterms:modified>
  <cp:category/>
  <cp:version/>
  <cp:contentType/>
  <cp:contentStatus/>
</cp:coreProperties>
</file>